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вод" sheetId="1" r:id="rId1"/>
  </sheets>
  <definedNames>
    <definedName name="_xlnm._FilterDatabase" localSheetId="0" hidden="1">'Свод'!$A$7:$AW$50</definedName>
    <definedName name="_xlnm.Print_Titles" localSheetId="0">'Свод'!$B:$D,'Свод'!$4:$7</definedName>
    <definedName name="_xlnm.Print_Area" localSheetId="0">'Свод'!$A$1:$AU$52</definedName>
  </definedNames>
  <calcPr fullCalcOnLoad="1"/>
</workbook>
</file>

<file path=xl/sharedStrings.xml><?xml version="1.0" encoding="utf-8"?>
<sst xmlns="http://schemas.openxmlformats.org/spreadsheetml/2006/main" count="114" uniqueCount="77">
  <si>
    <t xml:space="preserve">Промежуточный рейтинг районов края,  </t>
  </si>
  <si>
    <t>отражающий уровень развития сельского хозяйства на территории муниципальных образований  на 01 ноября 2012 г.</t>
  </si>
  <si>
    <t>Место в рейтинге на 01.10.12</t>
  </si>
  <si>
    <t>Место в рейтинге на 01.08.2011</t>
  </si>
  <si>
    <t>Место в рейтинге на 01.11.12</t>
  </si>
  <si>
    <t>Район</t>
  </si>
  <si>
    <t>Производство молока всеми категориями хозяйств, тыс. тонн</t>
  </si>
  <si>
    <t>Производство мяса всеми категориями хозяйств,  тыс. тонн</t>
  </si>
  <si>
    <t>Производство яйца всеми категориями хозяйств, тыс. шт.</t>
  </si>
  <si>
    <t>Поголовье КРС в  сельхозорганизациях, тыс. голов</t>
  </si>
  <si>
    <t>Поголовье  свиней в сельхозорганизациях, тыс. голов.</t>
  </si>
  <si>
    <t>Поголовье  птицы в сельхозорганизациях, тыс. голов.</t>
  </si>
  <si>
    <t xml:space="preserve">Приобретение тракторов и комбайнов,  штук                                   </t>
  </si>
  <si>
    <t xml:space="preserve">Площадь зерновых и зернобобовых, тыс. га </t>
  </si>
  <si>
    <t xml:space="preserve">Объем субсидируемых кредитов (займов) (краткосрочных, инвестиционных до 8 лет, тыс. руб.)                                 </t>
  </si>
  <si>
    <t>Объем субсидируемых инвестиционных кредитов до 10 лет, тыс. руб.</t>
  </si>
  <si>
    <t>Объем субсидируемых кредитов, МФХ  (КФХ, ЛПХ, СПоК),  тыс.руб.</t>
  </si>
  <si>
    <t>Ввод и приобретение жилья для граждан, проживающих в сельской местности, тыс.кв.м</t>
  </si>
  <si>
    <t xml:space="preserve">Итого Pi </t>
  </si>
  <si>
    <t>Всего</t>
  </si>
  <si>
    <t>в т.ч. поголовье коров</t>
  </si>
  <si>
    <t>Всего:</t>
  </si>
  <si>
    <t xml:space="preserve">в т.ч. молодых семей и молодых специалистов </t>
  </si>
  <si>
    <t>на 01.11.12.</t>
  </si>
  <si>
    <t>на 01.10.2012</t>
  </si>
  <si>
    <t>по состоянию на 01.10.12</t>
  </si>
  <si>
    <t>по состоянию на 01.04.12</t>
  </si>
  <si>
    <t>План</t>
  </si>
  <si>
    <t>Факт</t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</si>
  <si>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</si>
  <si>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t xml:space="preserve">План </t>
  </si>
  <si>
    <t>факт</t>
  </si>
  <si>
    <t>Назаровский</t>
  </si>
  <si>
    <t>Канский</t>
  </si>
  <si>
    <t>Шарыповский</t>
  </si>
  <si>
    <t>Краснотуранский</t>
  </si>
  <si>
    <t>Емельяновский</t>
  </si>
  <si>
    <t>Ужурский</t>
  </si>
  <si>
    <t>Минусинский</t>
  </si>
  <si>
    <t>Курагинский</t>
  </si>
  <si>
    <t>Рыбинский</t>
  </si>
  <si>
    <t>Новоселовский</t>
  </si>
  <si>
    <t>Балахтинский</t>
  </si>
  <si>
    <t>Шушенский</t>
  </si>
  <si>
    <t>Абанский</t>
  </si>
  <si>
    <t>Сухобузимский</t>
  </si>
  <si>
    <t>Дзержинский</t>
  </si>
  <si>
    <t>Березовский</t>
  </si>
  <si>
    <t>Ачинский</t>
  </si>
  <si>
    <t>Ирбейский</t>
  </si>
  <si>
    <t>Боготольский</t>
  </si>
  <si>
    <t>Идринский</t>
  </si>
  <si>
    <t>Саянский</t>
  </si>
  <si>
    <t>Тасеевский</t>
  </si>
  <si>
    <t>Нижнеингашский</t>
  </si>
  <si>
    <t>Каратузский</t>
  </si>
  <si>
    <t>Манский</t>
  </si>
  <si>
    <t>Ермаковский</t>
  </si>
  <si>
    <t>Уярский</t>
  </si>
  <si>
    <t>Большемуртинский</t>
  </si>
  <si>
    <t>Иланский</t>
  </si>
  <si>
    <t>Енисейский</t>
  </si>
  <si>
    <t>Тюхтетский</t>
  </si>
  <si>
    <t>Партизанский</t>
  </si>
  <si>
    <t>Бирилюсский</t>
  </si>
  <si>
    <t>Туруханский</t>
  </si>
  <si>
    <t>Казачинский</t>
  </si>
  <si>
    <t>Пировский</t>
  </si>
  <si>
    <t>Большеулуйский</t>
  </si>
  <si>
    <t>Богучанский</t>
  </si>
  <si>
    <t>Козульский</t>
  </si>
  <si>
    <t>Кежемский</t>
  </si>
  <si>
    <t>Мотыгинский</t>
  </si>
  <si>
    <t>Эвенкийский АО</t>
  </si>
  <si>
    <t>Таймырский</t>
  </si>
  <si>
    <t>По краю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</si>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</sst>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33" borderId="0" xfId="53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53" applyFont="1" applyFill="1" applyBorder="1" applyAlignment="1">
      <alignment vertical="center"/>
      <protection/>
    </xf>
    <xf numFmtId="164" fontId="11" fillId="0" borderId="10" xfId="53" applyNumberFormat="1" applyFont="1" applyFill="1" applyBorder="1" applyAlignment="1">
      <alignment horizontal="right" vertical="center"/>
      <protection/>
    </xf>
    <xf numFmtId="1" fontId="11" fillId="0" borderId="10" xfId="0" applyNumberFormat="1" applyFont="1" applyFill="1" applyBorder="1" applyAlignment="1">
      <alignment vertical="center"/>
    </xf>
    <xf numFmtId="1" fontId="11" fillId="0" borderId="10" xfId="53" applyNumberFormat="1" applyFont="1" applyFill="1" applyBorder="1" applyAlignment="1">
      <alignment horizontal="right" vertical="center"/>
      <protection/>
    </xf>
    <xf numFmtId="1" fontId="11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/>
    </xf>
    <xf numFmtId="1" fontId="11" fillId="0" borderId="10" xfId="53" applyNumberFormat="1" applyFont="1" applyFill="1" applyBorder="1" applyAlignment="1">
      <alignment vertical="center"/>
      <protection/>
    </xf>
    <xf numFmtId="1" fontId="12" fillId="0" borderId="10" xfId="53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4" fillId="34" borderId="0" xfId="53" applyFont="1" applyFill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53" applyNumberFormat="1" applyFont="1" applyFill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53" applyNumberFormat="1" applyFont="1" applyFill="1" applyBorder="1" applyAlignment="1">
      <alignment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vertical="center"/>
      <protection/>
    </xf>
    <xf numFmtId="164" fontId="8" fillId="0" borderId="12" xfId="53" applyNumberFormat="1" applyFont="1" applyFill="1" applyBorder="1" applyAlignment="1">
      <alignment vertical="center"/>
      <protection/>
    </xf>
    <xf numFmtId="164" fontId="8" fillId="0" borderId="12" xfId="53" applyNumberFormat="1" applyFont="1" applyFill="1" applyBorder="1" applyAlignment="1">
      <alignment horizontal="right" vertical="center"/>
      <protection/>
    </xf>
    <xf numFmtId="1" fontId="8" fillId="0" borderId="12" xfId="53" applyNumberFormat="1" applyFont="1" applyFill="1" applyBorder="1" applyAlignment="1">
      <alignment horizontal="right" vertical="center"/>
      <protection/>
    </xf>
    <xf numFmtId="1" fontId="8" fillId="0" borderId="12" xfId="53" applyNumberFormat="1" applyFont="1" applyFill="1" applyBorder="1" applyAlignment="1">
      <alignment vertical="center"/>
      <protection/>
    </xf>
    <xf numFmtId="164" fontId="6" fillId="0" borderId="12" xfId="53" applyNumberFormat="1" applyFont="1" applyFill="1" applyBorder="1" applyAlignment="1">
      <alignment vertical="center"/>
      <protection/>
    </xf>
    <xf numFmtId="164" fontId="8" fillId="0" borderId="14" xfId="53" applyNumberFormat="1" applyFont="1" applyFill="1" applyBorder="1" applyAlignment="1">
      <alignment vertical="center"/>
      <protection/>
    </xf>
    <xf numFmtId="0" fontId="11" fillId="33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Книга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56"/>
  <sheetViews>
    <sheetView tabSelected="1" zoomScaleSheetLayoutView="50" zoomScalePageLayoutView="0" workbookViewId="0" topLeftCell="A1">
      <pane xSplit="4" ySplit="7" topLeftCell="T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U2"/>
    </sheetView>
  </sheetViews>
  <sheetFormatPr defaultColWidth="11.625" defaultRowHeight="12.75"/>
  <cols>
    <col min="1" max="1" width="6.00390625" style="48" customWidth="1"/>
    <col min="2" max="2" width="6.375" style="48" hidden="1" customWidth="1"/>
    <col min="3" max="3" width="6.125" style="48" customWidth="1"/>
    <col min="4" max="4" width="14.375" style="2" customWidth="1"/>
    <col min="5" max="10" width="5.375" style="2" customWidth="1"/>
    <col min="11" max="11" width="8.625" style="2" customWidth="1"/>
    <col min="12" max="12" width="7.625" style="2" customWidth="1"/>
    <col min="13" max="19" width="5.625" style="2" customWidth="1"/>
    <col min="20" max="22" width="5.00390625" style="2" customWidth="1"/>
    <col min="23" max="23" width="5.375" style="2" customWidth="1"/>
    <col min="24" max="24" width="5.625" style="2" customWidth="1"/>
    <col min="25" max="25" width="5.00390625" style="2" customWidth="1"/>
    <col min="26" max="28" width="5.00390625" style="45" customWidth="1"/>
    <col min="29" max="29" width="6.125" style="45" customWidth="1"/>
    <col min="30" max="30" width="5.875" style="45" customWidth="1"/>
    <col min="31" max="31" width="4.00390625" style="45" customWidth="1"/>
    <col min="32" max="32" width="8.625" style="46" customWidth="1"/>
    <col min="33" max="33" width="8.25390625" style="46" customWidth="1"/>
    <col min="34" max="34" width="4.00390625" style="46" customWidth="1"/>
    <col min="35" max="35" width="7.75390625" style="46" customWidth="1"/>
    <col min="36" max="36" width="8.75390625" style="46" customWidth="1"/>
    <col min="37" max="37" width="4.00390625" style="46" customWidth="1"/>
    <col min="38" max="39" width="8.00390625" style="46" customWidth="1"/>
    <col min="40" max="40" width="4.625" style="46" customWidth="1"/>
    <col min="41" max="41" width="4.625" style="45" customWidth="1"/>
    <col min="42" max="47" width="4.625" style="2" customWidth="1"/>
    <col min="48" max="48" width="5.375" style="1" customWidth="1"/>
    <col min="49" max="49" width="5.125" style="2" customWidth="1"/>
    <col min="50" max="16384" width="11.625" style="2" customWidth="1"/>
  </cols>
  <sheetData>
    <row r="1" spans="1:47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4" spans="1:48" s="4" customFormat="1" ht="35.25" customHeight="1">
      <c r="A4" s="51" t="s">
        <v>2</v>
      </c>
      <c r="B4" s="51" t="s">
        <v>3</v>
      </c>
      <c r="C4" s="51" t="s">
        <v>4</v>
      </c>
      <c r="D4" s="52" t="s">
        <v>5</v>
      </c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53"/>
      <c r="N4" s="53" t="s">
        <v>9</v>
      </c>
      <c r="O4" s="53"/>
      <c r="P4" s="53"/>
      <c r="Q4" s="53"/>
      <c r="R4" s="53"/>
      <c r="S4" s="53"/>
      <c r="T4" s="53" t="s">
        <v>10</v>
      </c>
      <c r="U4" s="53"/>
      <c r="V4" s="53"/>
      <c r="W4" s="53" t="s">
        <v>11</v>
      </c>
      <c r="X4" s="53"/>
      <c r="Y4" s="53"/>
      <c r="Z4" s="55" t="s">
        <v>12</v>
      </c>
      <c r="AA4" s="55"/>
      <c r="AB4" s="55"/>
      <c r="AC4" s="55" t="s">
        <v>13</v>
      </c>
      <c r="AD4" s="55"/>
      <c r="AE4" s="55"/>
      <c r="AF4" s="59" t="s">
        <v>14</v>
      </c>
      <c r="AG4" s="59"/>
      <c r="AH4" s="59"/>
      <c r="AI4" s="59" t="s">
        <v>15</v>
      </c>
      <c r="AJ4" s="59"/>
      <c r="AK4" s="59"/>
      <c r="AL4" s="59" t="s">
        <v>16</v>
      </c>
      <c r="AM4" s="59"/>
      <c r="AN4" s="59"/>
      <c r="AO4" s="55" t="s">
        <v>17</v>
      </c>
      <c r="AP4" s="55"/>
      <c r="AQ4" s="55"/>
      <c r="AR4" s="55"/>
      <c r="AS4" s="55"/>
      <c r="AT4" s="63"/>
      <c r="AU4" s="54" t="s">
        <v>18</v>
      </c>
      <c r="AV4" s="3"/>
    </row>
    <row r="5" spans="1:48" s="4" customFormat="1" ht="21.75" customHeight="1">
      <c r="A5" s="51"/>
      <c r="B5" s="51"/>
      <c r="C5" s="51"/>
      <c r="D5" s="52"/>
      <c r="E5" s="53"/>
      <c r="F5" s="53"/>
      <c r="G5" s="53"/>
      <c r="H5" s="53"/>
      <c r="I5" s="53"/>
      <c r="J5" s="53"/>
      <c r="K5" s="53"/>
      <c r="L5" s="53"/>
      <c r="M5" s="53"/>
      <c r="N5" s="53" t="s">
        <v>19</v>
      </c>
      <c r="O5" s="53"/>
      <c r="P5" s="53"/>
      <c r="Q5" s="53" t="s">
        <v>20</v>
      </c>
      <c r="R5" s="53"/>
      <c r="S5" s="53"/>
      <c r="T5" s="53"/>
      <c r="U5" s="53"/>
      <c r="V5" s="53"/>
      <c r="W5" s="53"/>
      <c r="X5" s="53"/>
      <c r="Y5" s="53"/>
      <c r="Z5" s="55"/>
      <c r="AA5" s="55"/>
      <c r="AB5" s="55"/>
      <c r="AC5" s="55"/>
      <c r="AD5" s="55"/>
      <c r="AE5" s="55"/>
      <c r="AF5" s="59"/>
      <c r="AG5" s="59"/>
      <c r="AH5" s="59"/>
      <c r="AI5" s="59"/>
      <c r="AJ5" s="59"/>
      <c r="AK5" s="59"/>
      <c r="AL5" s="59"/>
      <c r="AM5" s="59"/>
      <c r="AN5" s="59"/>
      <c r="AO5" s="55" t="s">
        <v>21</v>
      </c>
      <c r="AP5" s="55"/>
      <c r="AQ5" s="56"/>
      <c r="AR5" s="55" t="s">
        <v>22</v>
      </c>
      <c r="AS5" s="55"/>
      <c r="AT5" s="57"/>
      <c r="AU5" s="54"/>
      <c r="AV5" s="3"/>
    </row>
    <row r="6" spans="1:48" s="4" customFormat="1" ht="13.5" customHeight="1">
      <c r="A6" s="51"/>
      <c r="B6" s="51"/>
      <c r="C6" s="51"/>
      <c r="D6" s="52"/>
      <c r="E6" s="52" t="s">
        <v>23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8" t="s">
        <v>24</v>
      </c>
      <c r="AA6" s="58"/>
      <c r="AB6" s="58"/>
      <c r="AC6" s="58"/>
      <c r="AD6" s="58"/>
      <c r="AE6" s="58"/>
      <c r="AF6" s="60" t="s">
        <v>25</v>
      </c>
      <c r="AG6" s="60"/>
      <c r="AH6" s="60"/>
      <c r="AI6" s="60"/>
      <c r="AJ6" s="60"/>
      <c r="AK6" s="60"/>
      <c r="AL6" s="60"/>
      <c r="AM6" s="60"/>
      <c r="AN6" s="60"/>
      <c r="AO6" s="58" t="s">
        <v>26</v>
      </c>
      <c r="AP6" s="61"/>
      <c r="AQ6" s="61"/>
      <c r="AR6" s="61"/>
      <c r="AS6" s="61"/>
      <c r="AT6" s="61"/>
      <c r="AU6" s="54"/>
      <c r="AV6" s="3"/>
    </row>
    <row r="7" spans="1:48" s="4" customFormat="1" ht="15" customHeight="1">
      <c r="A7" s="51"/>
      <c r="B7" s="51"/>
      <c r="C7" s="51"/>
      <c r="D7" s="52"/>
      <c r="E7" s="5" t="s">
        <v>27</v>
      </c>
      <c r="F7" s="5" t="s">
        <v>28</v>
      </c>
      <c r="G7" s="6" t="s">
        <v>29</v>
      </c>
      <c r="H7" s="5" t="s">
        <v>27</v>
      </c>
      <c r="I7" s="5" t="s">
        <v>28</v>
      </c>
      <c r="J7" s="6" t="s">
        <v>29</v>
      </c>
      <c r="K7" s="5" t="s">
        <v>27</v>
      </c>
      <c r="L7" s="5" t="s">
        <v>28</v>
      </c>
      <c r="M7" s="6" t="s">
        <v>29</v>
      </c>
      <c r="N7" s="5" t="s">
        <v>27</v>
      </c>
      <c r="O7" s="5" t="s">
        <v>28</v>
      </c>
      <c r="P7" s="6" t="s">
        <v>29</v>
      </c>
      <c r="Q7" s="5" t="s">
        <v>27</v>
      </c>
      <c r="R7" s="5" t="s">
        <v>28</v>
      </c>
      <c r="S7" s="6" t="s">
        <v>29</v>
      </c>
      <c r="T7" s="5" t="s">
        <v>27</v>
      </c>
      <c r="U7" s="5" t="s">
        <v>28</v>
      </c>
      <c r="V7" s="6" t="s">
        <v>29</v>
      </c>
      <c r="W7" s="5" t="s">
        <v>27</v>
      </c>
      <c r="X7" s="5" t="s">
        <v>28</v>
      </c>
      <c r="Y7" s="6" t="s">
        <v>29</v>
      </c>
      <c r="Z7" s="7" t="s">
        <v>30</v>
      </c>
      <c r="AA7" s="8" t="s">
        <v>31</v>
      </c>
      <c r="AB7" s="6" t="s">
        <v>29</v>
      </c>
      <c r="AC7" s="7" t="s">
        <v>30</v>
      </c>
      <c r="AD7" s="8" t="s">
        <v>31</v>
      </c>
      <c r="AE7" s="6" t="s">
        <v>29</v>
      </c>
      <c r="AF7" s="9" t="s">
        <v>30</v>
      </c>
      <c r="AG7" s="10" t="s">
        <v>31</v>
      </c>
      <c r="AH7" s="6" t="s">
        <v>29</v>
      </c>
      <c r="AI7" s="9" t="s">
        <v>30</v>
      </c>
      <c r="AJ7" s="10" t="s">
        <v>31</v>
      </c>
      <c r="AK7" s="6" t="s">
        <v>29</v>
      </c>
      <c r="AL7" s="9" t="s">
        <v>30</v>
      </c>
      <c r="AM7" s="10" t="s">
        <v>31</v>
      </c>
      <c r="AN7" s="6" t="s">
        <v>29</v>
      </c>
      <c r="AO7" s="7" t="s">
        <v>30</v>
      </c>
      <c r="AP7" s="8" t="s">
        <v>31</v>
      </c>
      <c r="AQ7" s="6" t="s">
        <v>29</v>
      </c>
      <c r="AR7" s="7" t="s">
        <v>30</v>
      </c>
      <c r="AS7" s="8" t="s">
        <v>31</v>
      </c>
      <c r="AT7" s="6" t="s">
        <v>29</v>
      </c>
      <c r="AU7" s="54"/>
      <c r="AV7" s="3"/>
    </row>
    <row r="8" spans="1:49" ht="18" customHeight="1">
      <c r="A8" s="11">
        <v>1</v>
      </c>
      <c r="B8" s="11">
        <v>1</v>
      </c>
      <c r="C8" s="11">
        <v>1</v>
      </c>
      <c r="D8" s="12" t="s">
        <v>32</v>
      </c>
      <c r="E8" s="13">
        <v>68.52</v>
      </c>
      <c r="F8" s="13">
        <v>59.39000000000001</v>
      </c>
      <c r="G8" s="14">
        <v>2</v>
      </c>
      <c r="H8" s="13">
        <v>18.17</v>
      </c>
      <c r="I8" s="13">
        <v>13.190000000000001</v>
      </c>
      <c r="J8" s="15">
        <v>3</v>
      </c>
      <c r="K8" s="13">
        <v>86840</v>
      </c>
      <c r="L8" s="15">
        <v>89042</v>
      </c>
      <c r="M8" s="15">
        <v>3</v>
      </c>
      <c r="N8" s="13">
        <v>44.882</v>
      </c>
      <c r="O8" s="13">
        <v>43.887</v>
      </c>
      <c r="P8" s="15">
        <v>1</v>
      </c>
      <c r="Q8" s="13">
        <v>15.249</v>
      </c>
      <c r="R8" s="13">
        <v>14.315</v>
      </c>
      <c r="S8" s="13">
        <v>1</v>
      </c>
      <c r="T8" s="13">
        <v>76.432</v>
      </c>
      <c r="U8" s="13">
        <v>98.306</v>
      </c>
      <c r="V8" s="15">
        <v>1</v>
      </c>
      <c r="W8" s="13">
        <v>754.621</v>
      </c>
      <c r="X8" s="13">
        <v>666.193</v>
      </c>
      <c r="Y8" s="15">
        <v>4</v>
      </c>
      <c r="Z8" s="16">
        <v>195</v>
      </c>
      <c r="AA8" s="16">
        <v>37</v>
      </c>
      <c r="AB8" s="16">
        <v>6</v>
      </c>
      <c r="AC8" s="17">
        <v>117.4</v>
      </c>
      <c r="AD8" s="17">
        <v>103.9</v>
      </c>
      <c r="AE8" s="18">
        <v>4</v>
      </c>
      <c r="AF8" s="16">
        <v>895787.5</v>
      </c>
      <c r="AG8" s="16">
        <v>1247804.733</v>
      </c>
      <c r="AH8" s="16">
        <v>4</v>
      </c>
      <c r="AI8" s="18">
        <v>458400</v>
      </c>
      <c r="AJ8" s="18">
        <v>463803</v>
      </c>
      <c r="AK8" s="18">
        <v>2</v>
      </c>
      <c r="AL8" s="18">
        <v>10093</v>
      </c>
      <c r="AM8" s="18">
        <v>78867.295</v>
      </c>
      <c r="AN8" s="18">
        <v>1</v>
      </c>
      <c r="AO8" s="17">
        <v>0.825</v>
      </c>
      <c r="AP8" s="17">
        <v>0</v>
      </c>
      <c r="AQ8" s="18">
        <v>4</v>
      </c>
      <c r="AR8" s="17">
        <v>0.23</v>
      </c>
      <c r="AS8" s="19">
        <v>0</v>
      </c>
      <c r="AT8" s="20">
        <v>4</v>
      </c>
      <c r="AU8" s="21">
        <v>40</v>
      </c>
      <c r="AV8" s="1">
        <f aca="true" t="shared" si="0" ref="AV8:AV50">A8-C8</f>
        <v>0</v>
      </c>
      <c r="AW8" s="22"/>
    </row>
    <row r="9" spans="1:49" ht="18" customHeight="1">
      <c r="A9" s="11">
        <v>2</v>
      </c>
      <c r="B9" s="11">
        <v>4</v>
      </c>
      <c r="C9" s="11">
        <v>2</v>
      </c>
      <c r="D9" s="12" t="s">
        <v>33</v>
      </c>
      <c r="E9" s="13">
        <v>63.05</v>
      </c>
      <c r="F9" s="13">
        <v>57.61</v>
      </c>
      <c r="G9" s="14">
        <v>1</v>
      </c>
      <c r="H9" s="13">
        <v>7.95</v>
      </c>
      <c r="I9" s="13">
        <v>5.7700000000000005</v>
      </c>
      <c r="J9" s="15">
        <v>9</v>
      </c>
      <c r="K9" s="13">
        <v>9690</v>
      </c>
      <c r="L9" s="15">
        <v>8783</v>
      </c>
      <c r="M9" s="15">
        <v>7</v>
      </c>
      <c r="N9" s="13">
        <v>27.763</v>
      </c>
      <c r="O9" s="13">
        <v>28.233</v>
      </c>
      <c r="P9" s="15">
        <v>2</v>
      </c>
      <c r="Q9" s="13">
        <v>9.647</v>
      </c>
      <c r="R9" s="13">
        <v>9.532</v>
      </c>
      <c r="S9" s="13">
        <v>2</v>
      </c>
      <c r="T9" s="13">
        <v>0.103</v>
      </c>
      <c r="U9" s="13">
        <v>0.082</v>
      </c>
      <c r="V9" s="15">
        <v>22</v>
      </c>
      <c r="W9" s="13">
        <v>66.49</v>
      </c>
      <c r="X9" s="13">
        <v>51.485</v>
      </c>
      <c r="Y9" s="15">
        <v>8</v>
      </c>
      <c r="Z9" s="16">
        <v>92</v>
      </c>
      <c r="AA9" s="16">
        <v>25</v>
      </c>
      <c r="AB9" s="16">
        <v>7</v>
      </c>
      <c r="AC9" s="17">
        <v>55.9</v>
      </c>
      <c r="AD9" s="17">
        <v>52.7</v>
      </c>
      <c r="AE9" s="18">
        <v>11</v>
      </c>
      <c r="AF9" s="16">
        <v>320292.7</v>
      </c>
      <c r="AG9" s="16">
        <v>207683.16999999998</v>
      </c>
      <c r="AH9" s="16">
        <v>13</v>
      </c>
      <c r="AI9" s="18">
        <v>251200</v>
      </c>
      <c r="AJ9" s="18">
        <v>161445</v>
      </c>
      <c r="AK9" s="18">
        <v>11</v>
      </c>
      <c r="AL9" s="18">
        <v>12040</v>
      </c>
      <c r="AM9" s="18">
        <v>15463.28341</v>
      </c>
      <c r="AN9" s="18">
        <v>17</v>
      </c>
      <c r="AO9" s="17">
        <v>0.7</v>
      </c>
      <c r="AP9" s="17">
        <v>0</v>
      </c>
      <c r="AQ9" s="18">
        <v>4</v>
      </c>
      <c r="AR9" s="17">
        <v>0.13</v>
      </c>
      <c r="AS9" s="19">
        <v>0</v>
      </c>
      <c r="AT9" s="20">
        <v>4</v>
      </c>
      <c r="AU9" s="21">
        <v>118</v>
      </c>
      <c r="AV9" s="1">
        <f t="shared" si="0"/>
        <v>0</v>
      </c>
      <c r="AW9" s="22"/>
    </row>
    <row r="10" spans="1:49" ht="18" customHeight="1">
      <c r="A10" s="11">
        <v>6</v>
      </c>
      <c r="B10" s="11">
        <v>18</v>
      </c>
      <c r="C10" s="11">
        <v>3</v>
      </c>
      <c r="D10" s="12" t="s">
        <v>34</v>
      </c>
      <c r="E10" s="13">
        <v>20.4</v>
      </c>
      <c r="F10" s="13">
        <v>17.8</v>
      </c>
      <c r="G10" s="14">
        <v>11</v>
      </c>
      <c r="H10" s="13">
        <v>4.39</v>
      </c>
      <c r="I10" s="13">
        <v>3.518</v>
      </c>
      <c r="J10" s="15">
        <v>12</v>
      </c>
      <c r="K10" s="13">
        <v>5690</v>
      </c>
      <c r="L10" s="15">
        <v>4660</v>
      </c>
      <c r="M10" s="15">
        <v>10</v>
      </c>
      <c r="N10" s="13">
        <v>6.805</v>
      </c>
      <c r="O10" s="13">
        <v>6.522</v>
      </c>
      <c r="P10" s="15">
        <v>11</v>
      </c>
      <c r="Q10" s="13">
        <v>2.78</v>
      </c>
      <c r="R10" s="13">
        <v>2.78</v>
      </c>
      <c r="S10" s="13">
        <v>10</v>
      </c>
      <c r="T10" s="13">
        <v>12.589</v>
      </c>
      <c r="U10" s="13">
        <v>16.204</v>
      </c>
      <c r="V10" s="15">
        <v>3</v>
      </c>
      <c r="W10" s="13">
        <v>0</v>
      </c>
      <c r="X10" s="13">
        <v>0</v>
      </c>
      <c r="Y10" s="15">
        <v>13</v>
      </c>
      <c r="Z10" s="16">
        <v>48</v>
      </c>
      <c r="AA10" s="16">
        <v>10</v>
      </c>
      <c r="AB10" s="16">
        <v>18</v>
      </c>
      <c r="AC10" s="17">
        <v>54.5</v>
      </c>
      <c r="AD10" s="17">
        <v>60.3</v>
      </c>
      <c r="AE10" s="18">
        <v>5</v>
      </c>
      <c r="AF10" s="16">
        <v>147297.5</v>
      </c>
      <c r="AG10" s="16">
        <v>200293.312</v>
      </c>
      <c r="AH10" s="16">
        <v>9</v>
      </c>
      <c r="AI10" s="18">
        <v>238640</v>
      </c>
      <c r="AJ10" s="18">
        <v>218174</v>
      </c>
      <c r="AK10" s="18">
        <v>4</v>
      </c>
      <c r="AL10" s="18">
        <v>24391</v>
      </c>
      <c r="AM10" s="18">
        <v>19162.384</v>
      </c>
      <c r="AN10" s="18">
        <v>20</v>
      </c>
      <c r="AO10" s="17">
        <v>0.7</v>
      </c>
      <c r="AP10" s="17">
        <v>0.3973</v>
      </c>
      <c r="AQ10" s="18">
        <v>1</v>
      </c>
      <c r="AR10" s="17">
        <v>0.13</v>
      </c>
      <c r="AS10" s="19">
        <v>0.3973</v>
      </c>
      <c r="AT10" s="20">
        <v>1</v>
      </c>
      <c r="AU10" s="21">
        <v>128</v>
      </c>
      <c r="AV10" s="23">
        <f t="shared" si="0"/>
        <v>3</v>
      </c>
      <c r="AW10" s="22"/>
    </row>
    <row r="11" spans="1:49" ht="18" customHeight="1">
      <c r="A11" s="11">
        <v>5</v>
      </c>
      <c r="B11" s="11">
        <v>8</v>
      </c>
      <c r="C11" s="11">
        <v>3</v>
      </c>
      <c r="D11" s="12" t="s">
        <v>35</v>
      </c>
      <c r="E11" s="13">
        <v>40.37</v>
      </c>
      <c r="F11" s="13">
        <v>36.160000000000004</v>
      </c>
      <c r="G11" s="14">
        <v>5</v>
      </c>
      <c r="H11" s="13">
        <v>6.89</v>
      </c>
      <c r="I11" s="13">
        <v>5.29</v>
      </c>
      <c r="J11" s="15">
        <v>8</v>
      </c>
      <c r="K11" s="13">
        <v>3660</v>
      </c>
      <c r="L11" s="15">
        <v>3032</v>
      </c>
      <c r="M11" s="15">
        <v>15</v>
      </c>
      <c r="N11" s="13">
        <v>13.33</v>
      </c>
      <c r="O11" s="13">
        <v>11.736</v>
      </c>
      <c r="P11" s="15">
        <v>7</v>
      </c>
      <c r="Q11" s="13">
        <v>5.439</v>
      </c>
      <c r="R11" s="13">
        <v>4.669</v>
      </c>
      <c r="S11" s="13">
        <v>7</v>
      </c>
      <c r="T11" s="13">
        <v>0</v>
      </c>
      <c r="U11" s="13">
        <v>0</v>
      </c>
      <c r="V11" s="15">
        <v>25</v>
      </c>
      <c r="W11" s="13">
        <v>0</v>
      </c>
      <c r="X11" s="13">
        <v>0</v>
      </c>
      <c r="Y11" s="15">
        <v>13</v>
      </c>
      <c r="Z11" s="16">
        <v>62</v>
      </c>
      <c r="AA11" s="16">
        <v>20</v>
      </c>
      <c r="AB11" s="16">
        <v>8</v>
      </c>
      <c r="AC11" s="17">
        <v>47.5</v>
      </c>
      <c r="AD11" s="17">
        <v>43.9</v>
      </c>
      <c r="AE11" s="18">
        <v>14</v>
      </c>
      <c r="AF11" s="16">
        <v>186096.1</v>
      </c>
      <c r="AG11" s="16">
        <v>257054.19400000002</v>
      </c>
      <c r="AH11" s="16">
        <v>8</v>
      </c>
      <c r="AI11" s="18">
        <v>141300</v>
      </c>
      <c r="AJ11" s="18">
        <v>163472</v>
      </c>
      <c r="AK11" s="18">
        <v>7</v>
      </c>
      <c r="AL11" s="18">
        <v>38566</v>
      </c>
      <c r="AM11" s="18">
        <v>71209.717</v>
      </c>
      <c r="AN11" s="18">
        <v>3</v>
      </c>
      <c r="AO11" s="17">
        <v>0.7</v>
      </c>
      <c r="AP11" s="17">
        <v>0</v>
      </c>
      <c r="AQ11" s="18">
        <v>4</v>
      </c>
      <c r="AR11" s="17">
        <v>0.13</v>
      </c>
      <c r="AS11" s="19">
        <v>0</v>
      </c>
      <c r="AT11" s="20">
        <v>4</v>
      </c>
      <c r="AU11" s="21">
        <v>128</v>
      </c>
      <c r="AV11" s="1">
        <f t="shared" si="0"/>
        <v>2</v>
      </c>
      <c r="AW11" s="22"/>
    </row>
    <row r="12" spans="1:49" ht="18" customHeight="1">
      <c r="A12" s="11">
        <v>4</v>
      </c>
      <c r="B12" s="11">
        <v>6</v>
      </c>
      <c r="C12" s="11">
        <v>4</v>
      </c>
      <c r="D12" s="12" t="s">
        <v>36</v>
      </c>
      <c r="E12" s="13">
        <v>20.86</v>
      </c>
      <c r="F12" s="13">
        <v>16.22</v>
      </c>
      <c r="G12" s="14">
        <v>14</v>
      </c>
      <c r="H12" s="13">
        <v>6.14</v>
      </c>
      <c r="I12" s="13">
        <v>6.6</v>
      </c>
      <c r="J12" s="15">
        <v>4</v>
      </c>
      <c r="K12" s="13">
        <v>165790</v>
      </c>
      <c r="L12" s="15">
        <v>146211</v>
      </c>
      <c r="M12" s="15">
        <v>2</v>
      </c>
      <c r="N12" s="13">
        <v>5.319</v>
      </c>
      <c r="O12" s="13">
        <v>5.34</v>
      </c>
      <c r="P12" s="15">
        <v>13</v>
      </c>
      <c r="Q12" s="13">
        <v>2.242</v>
      </c>
      <c r="R12" s="13">
        <v>2.285</v>
      </c>
      <c r="S12" s="13">
        <v>13</v>
      </c>
      <c r="T12" s="13">
        <v>28.221</v>
      </c>
      <c r="U12" s="13">
        <v>28.316</v>
      </c>
      <c r="V12" s="15">
        <v>2</v>
      </c>
      <c r="W12" s="13">
        <v>697.554</v>
      </c>
      <c r="X12" s="13">
        <v>734.08</v>
      </c>
      <c r="Y12" s="15">
        <v>3</v>
      </c>
      <c r="Z12" s="16">
        <v>45</v>
      </c>
      <c r="AA12" s="16">
        <v>14</v>
      </c>
      <c r="AB12" s="16">
        <v>11</v>
      </c>
      <c r="AC12" s="17">
        <v>34</v>
      </c>
      <c r="AD12" s="17">
        <v>25</v>
      </c>
      <c r="AE12" s="18">
        <v>25</v>
      </c>
      <c r="AF12" s="16">
        <v>294708.9</v>
      </c>
      <c r="AG12" s="16">
        <v>786565</v>
      </c>
      <c r="AH12" s="16">
        <v>3</v>
      </c>
      <c r="AI12" s="18">
        <v>62800</v>
      </c>
      <c r="AJ12" s="18">
        <v>30207</v>
      </c>
      <c r="AK12" s="18">
        <v>22</v>
      </c>
      <c r="AL12" s="18">
        <v>11542</v>
      </c>
      <c r="AM12" s="18">
        <v>25119.328999999998</v>
      </c>
      <c r="AN12" s="18">
        <v>10</v>
      </c>
      <c r="AO12" s="17">
        <v>0.7</v>
      </c>
      <c r="AP12" s="17">
        <v>0</v>
      </c>
      <c r="AQ12" s="18">
        <v>4</v>
      </c>
      <c r="AR12" s="17">
        <v>0.13</v>
      </c>
      <c r="AS12" s="19">
        <v>0</v>
      </c>
      <c r="AT12" s="20">
        <v>4</v>
      </c>
      <c r="AU12" s="21">
        <v>130</v>
      </c>
      <c r="AV12" s="1">
        <f t="shared" si="0"/>
        <v>0</v>
      </c>
      <c r="AW12" s="22"/>
    </row>
    <row r="13" spans="1:49" ht="18" customHeight="1">
      <c r="A13" s="11">
        <v>7</v>
      </c>
      <c r="B13" s="11">
        <v>5</v>
      </c>
      <c r="C13" s="11">
        <v>5</v>
      </c>
      <c r="D13" s="12" t="s">
        <v>37</v>
      </c>
      <c r="E13" s="13">
        <v>52.41</v>
      </c>
      <c r="F13" s="13">
        <v>42.919999999999995</v>
      </c>
      <c r="G13" s="14">
        <v>4</v>
      </c>
      <c r="H13" s="13">
        <v>11.35</v>
      </c>
      <c r="I13" s="13">
        <v>7.590000000000001</v>
      </c>
      <c r="J13" s="15">
        <v>7</v>
      </c>
      <c r="K13" s="13">
        <v>8370</v>
      </c>
      <c r="L13" s="15">
        <v>6849</v>
      </c>
      <c r="M13" s="15">
        <v>9</v>
      </c>
      <c r="N13" s="13">
        <v>27.194</v>
      </c>
      <c r="O13" s="13">
        <v>26.413</v>
      </c>
      <c r="P13" s="15">
        <v>3</v>
      </c>
      <c r="Q13" s="13">
        <v>8.974</v>
      </c>
      <c r="R13" s="13">
        <v>8.473</v>
      </c>
      <c r="S13" s="13">
        <v>3</v>
      </c>
      <c r="T13" s="13">
        <v>13.287</v>
      </c>
      <c r="U13" s="13">
        <v>12.645</v>
      </c>
      <c r="V13" s="15">
        <v>4</v>
      </c>
      <c r="W13" s="13">
        <v>0</v>
      </c>
      <c r="X13" s="13">
        <v>0</v>
      </c>
      <c r="Y13" s="15">
        <v>13</v>
      </c>
      <c r="Z13" s="16">
        <v>144</v>
      </c>
      <c r="AA13" s="16">
        <v>6</v>
      </c>
      <c r="AB13" s="16">
        <v>24</v>
      </c>
      <c r="AC13" s="17">
        <v>124.8</v>
      </c>
      <c r="AD13" s="17">
        <v>116.6</v>
      </c>
      <c r="AE13" s="18">
        <v>2</v>
      </c>
      <c r="AF13" s="16">
        <v>687661.8</v>
      </c>
      <c r="AG13" s="16">
        <v>587075.9469999999</v>
      </c>
      <c r="AH13" s="16">
        <v>7</v>
      </c>
      <c r="AI13" s="18">
        <v>690800</v>
      </c>
      <c r="AJ13" s="18">
        <v>167102</v>
      </c>
      <c r="AK13" s="18">
        <v>17</v>
      </c>
      <c r="AL13" s="18">
        <v>48489</v>
      </c>
      <c r="AM13" s="18">
        <v>7352</v>
      </c>
      <c r="AN13" s="18">
        <v>34</v>
      </c>
      <c r="AO13" s="17">
        <v>0.7</v>
      </c>
      <c r="AP13" s="17">
        <v>0</v>
      </c>
      <c r="AQ13" s="18">
        <v>4</v>
      </c>
      <c r="AR13" s="17">
        <v>0.13</v>
      </c>
      <c r="AS13" s="19">
        <v>0</v>
      </c>
      <c r="AT13" s="20">
        <v>4</v>
      </c>
      <c r="AU13" s="21">
        <v>135</v>
      </c>
      <c r="AV13" s="1">
        <f t="shared" si="0"/>
        <v>2</v>
      </c>
      <c r="AW13" s="22"/>
    </row>
    <row r="14" spans="1:49" ht="18" customHeight="1">
      <c r="A14" s="11">
        <v>3</v>
      </c>
      <c r="B14" s="11">
        <v>3</v>
      </c>
      <c r="C14" s="11">
        <v>6</v>
      </c>
      <c r="D14" s="12" t="s">
        <v>38</v>
      </c>
      <c r="E14" s="13">
        <v>31.78</v>
      </c>
      <c r="F14" s="13">
        <v>29.03</v>
      </c>
      <c r="G14" s="14">
        <v>7</v>
      </c>
      <c r="H14" s="13">
        <v>6.07</v>
      </c>
      <c r="I14" s="13">
        <v>4.279999999999999</v>
      </c>
      <c r="J14" s="15">
        <v>14</v>
      </c>
      <c r="K14" s="13">
        <v>4340</v>
      </c>
      <c r="L14" s="15">
        <v>3596</v>
      </c>
      <c r="M14" s="15">
        <v>11</v>
      </c>
      <c r="N14" s="13">
        <v>11.568</v>
      </c>
      <c r="O14" s="13">
        <v>11.053</v>
      </c>
      <c r="P14" s="15">
        <v>5</v>
      </c>
      <c r="Q14" s="13">
        <v>4.389</v>
      </c>
      <c r="R14" s="13">
        <v>4.156</v>
      </c>
      <c r="S14" s="13">
        <v>5</v>
      </c>
      <c r="T14" s="13">
        <v>1.926</v>
      </c>
      <c r="U14" s="13">
        <v>1.291</v>
      </c>
      <c r="V14" s="15">
        <v>14</v>
      </c>
      <c r="W14" s="13">
        <v>0.654</v>
      </c>
      <c r="X14" s="13">
        <v>0.715</v>
      </c>
      <c r="Y14" s="15">
        <v>12</v>
      </c>
      <c r="Z14" s="16">
        <v>53</v>
      </c>
      <c r="AA14" s="16">
        <v>11</v>
      </c>
      <c r="AB14" s="16">
        <v>16</v>
      </c>
      <c r="AC14" s="17">
        <v>33.2</v>
      </c>
      <c r="AD14" s="17">
        <v>36.2</v>
      </c>
      <c r="AE14" s="18">
        <v>12</v>
      </c>
      <c r="AF14" s="16">
        <v>108799.6</v>
      </c>
      <c r="AG14" s="16">
        <v>136110</v>
      </c>
      <c r="AH14" s="16">
        <v>11</v>
      </c>
      <c r="AI14" s="18">
        <v>65940</v>
      </c>
      <c r="AJ14" s="18">
        <v>113007</v>
      </c>
      <c r="AK14" s="18">
        <v>5</v>
      </c>
      <c r="AL14" s="18">
        <v>50988</v>
      </c>
      <c r="AM14" s="18">
        <v>31490.3</v>
      </c>
      <c r="AN14" s="18">
        <v>18</v>
      </c>
      <c r="AO14" s="17">
        <v>0.7</v>
      </c>
      <c r="AP14" s="17">
        <v>0</v>
      </c>
      <c r="AQ14" s="18">
        <v>4</v>
      </c>
      <c r="AR14" s="17">
        <v>0.13</v>
      </c>
      <c r="AS14" s="19">
        <v>0</v>
      </c>
      <c r="AT14" s="20">
        <v>4</v>
      </c>
      <c r="AU14" s="21">
        <v>138</v>
      </c>
      <c r="AV14" s="23">
        <f t="shared" si="0"/>
        <v>-3</v>
      </c>
      <c r="AW14" s="22"/>
    </row>
    <row r="15" spans="1:49" ht="18" customHeight="1">
      <c r="A15" s="11">
        <v>9</v>
      </c>
      <c r="B15" s="11">
        <v>7</v>
      </c>
      <c r="C15" s="11">
        <v>7</v>
      </c>
      <c r="D15" s="12" t="s">
        <v>39</v>
      </c>
      <c r="E15" s="13">
        <v>40.85</v>
      </c>
      <c r="F15" s="13">
        <v>37.99999999999999</v>
      </c>
      <c r="G15" s="14">
        <v>3</v>
      </c>
      <c r="H15" s="13">
        <v>6.81</v>
      </c>
      <c r="I15" s="13">
        <v>5.090000000000001</v>
      </c>
      <c r="J15" s="15">
        <v>10</v>
      </c>
      <c r="K15" s="13">
        <v>3880</v>
      </c>
      <c r="L15" s="15">
        <v>3207</v>
      </c>
      <c r="M15" s="15">
        <v>14</v>
      </c>
      <c r="N15" s="13">
        <v>18.192</v>
      </c>
      <c r="O15" s="13">
        <v>18.317</v>
      </c>
      <c r="P15" s="15">
        <v>4</v>
      </c>
      <c r="Q15" s="13">
        <v>6.973</v>
      </c>
      <c r="R15" s="13">
        <v>6.973</v>
      </c>
      <c r="S15" s="13">
        <v>4</v>
      </c>
      <c r="T15" s="13">
        <v>0</v>
      </c>
      <c r="U15" s="13">
        <v>0</v>
      </c>
      <c r="V15" s="15">
        <v>25</v>
      </c>
      <c r="W15" s="13">
        <v>0</v>
      </c>
      <c r="X15" s="13">
        <v>0</v>
      </c>
      <c r="Y15" s="15">
        <v>13</v>
      </c>
      <c r="Z15" s="16">
        <v>68</v>
      </c>
      <c r="AA15" s="16">
        <v>13</v>
      </c>
      <c r="AB15" s="16">
        <v>15</v>
      </c>
      <c r="AC15" s="17">
        <v>36.8</v>
      </c>
      <c r="AD15" s="17">
        <v>41.2</v>
      </c>
      <c r="AE15" s="18">
        <v>9</v>
      </c>
      <c r="AF15" s="16">
        <v>170708.4</v>
      </c>
      <c r="AG15" s="16">
        <v>188572.866</v>
      </c>
      <c r="AH15" s="16">
        <v>10</v>
      </c>
      <c r="AI15" s="18">
        <v>94200</v>
      </c>
      <c r="AJ15" s="18">
        <v>232906</v>
      </c>
      <c r="AK15" s="18">
        <v>1</v>
      </c>
      <c r="AL15" s="18">
        <v>14565</v>
      </c>
      <c r="AM15" s="18">
        <v>11526</v>
      </c>
      <c r="AN15" s="18">
        <v>24</v>
      </c>
      <c r="AO15" s="17">
        <v>0.7</v>
      </c>
      <c r="AP15" s="17">
        <v>0</v>
      </c>
      <c r="AQ15" s="18">
        <v>4</v>
      </c>
      <c r="AR15" s="17">
        <v>0.13</v>
      </c>
      <c r="AS15" s="19">
        <v>0</v>
      </c>
      <c r="AT15" s="20">
        <v>4</v>
      </c>
      <c r="AU15" s="21">
        <v>140</v>
      </c>
      <c r="AV15" s="1">
        <f t="shared" si="0"/>
        <v>2</v>
      </c>
      <c r="AW15" s="22"/>
    </row>
    <row r="16" spans="1:49" ht="18" customHeight="1">
      <c r="A16" s="11">
        <v>8</v>
      </c>
      <c r="B16" s="11">
        <v>8</v>
      </c>
      <c r="C16" s="11">
        <v>7</v>
      </c>
      <c r="D16" s="12" t="s">
        <v>40</v>
      </c>
      <c r="E16" s="13">
        <v>13.16</v>
      </c>
      <c r="F16" s="13">
        <v>19.3372</v>
      </c>
      <c r="G16" s="14">
        <v>6</v>
      </c>
      <c r="H16" s="13">
        <v>2.93</v>
      </c>
      <c r="I16" s="13">
        <v>3.2281</v>
      </c>
      <c r="J16" s="15">
        <v>11</v>
      </c>
      <c r="K16" s="13">
        <v>38280</v>
      </c>
      <c r="L16" s="15">
        <v>23272</v>
      </c>
      <c r="M16" s="15">
        <v>6</v>
      </c>
      <c r="N16" s="13">
        <v>8.588</v>
      </c>
      <c r="O16" s="13">
        <v>8.039</v>
      </c>
      <c r="P16" s="15">
        <v>10</v>
      </c>
      <c r="Q16" s="13">
        <v>2.881</v>
      </c>
      <c r="R16" s="13">
        <v>2.75</v>
      </c>
      <c r="S16" s="13">
        <v>11</v>
      </c>
      <c r="T16" s="13">
        <v>5.353</v>
      </c>
      <c r="U16" s="13">
        <v>5.651</v>
      </c>
      <c r="V16" s="15">
        <v>5</v>
      </c>
      <c r="W16" s="13">
        <v>192.556</v>
      </c>
      <c r="X16" s="13">
        <v>146.397</v>
      </c>
      <c r="Y16" s="15">
        <v>6</v>
      </c>
      <c r="Z16" s="16">
        <v>32</v>
      </c>
      <c r="AA16" s="16">
        <v>7</v>
      </c>
      <c r="AB16" s="16">
        <v>20</v>
      </c>
      <c r="AC16" s="17">
        <v>17.8</v>
      </c>
      <c r="AD16" s="17">
        <v>40.5</v>
      </c>
      <c r="AE16" s="18">
        <v>1</v>
      </c>
      <c r="AF16" s="16">
        <v>14646.9</v>
      </c>
      <c r="AG16" s="16">
        <v>35942</v>
      </c>
      <c r="AH16" s="16">
        <v>18</v>
      </c>
      <c r="AI16" s="18">
        <v>47100</v>
      </c>
      <c r="AJ16" s="18">
        <v>66796</v>
      </c>
      <c r="AK16" s="18">
        <v>13</v>
      </c>
      <c r="AL16" s="18">
        <v>8141</v>
      </c>
      <c r="AM16" s="18">
        <v>6145</v>
      </c>
      <c r="AN16" s="18">
        <v>27</v>
      </c>
      <c r="AO16" s="17">
        <v>0.7</v>
      </c>
      <c r="AP16" s="17">
        <v>0.054</v>
      </c>
      <c r="AQ16" s="18">
        <v>3</v>
      </c>
      <c r="AR16" s="17">
        <v>0.13</v>
      </c>
      <c r="AS16" s="19">
        <v>0.054</v>
      </c>
      <c r="AT16" s="20">
        <v>3</v>
      </c>
      <c r="AU16" s="21">
        <v>140</v>
      </c>
      <c r="AV16" s="1">
        <f t="shared" si="0"/>
        <v>1</v>
      </c>
      <c r="AW16" s="22"/>
    </row>
    <row r="17" spans="1:49" ht="18" customHeight="1">
      <c r="A17" s="11">
        <v>10</v>
      </c>
      <c r="B17" s="11">
        <v>10</v>
      </c>
      <c r="C17" s="11">
        <v>8</v>
      </c>
      <c r="D17" s="12" t="s">
        <v>41</v>
      </c>
      <c r="E17" s="13">
        <v>25.6</v>
      </c>
      <c r="F17" s="13">
        <v>20.07</v>
      </c>
      <c r="G17" s="14">
        <v>12</v>
      </c>
      <c r="H17" s="13">
        <v>6.05</v>
      </c>
      <c r="I17" s="13">
        <v>3.88</v>
      </c>
      <c r="J17" s="15">
        <v>17</v>
      </c>
      <c r="K17" s="13">
        <v>3490</v>
      </c>
      <c r="L17" s="15">
        <v>2831</v>
      </c>
      <c r="M17" s="15">
        <v>17</v>
      </c>
      <c r="N17" s="13">
        <v>10.631</v>
      </c>
      <c r="O17" s="13">
        <v>10.207</v>
      </c>
      <c r="P17" s="15">
        <v>6</v>
      </c>
      <c r="Q17" s="13">
        <v>3.575</v>
      </c>
      <c r="R17" s="13">
        <v>3.383</v>
      </c>
      <c r="S17" s="13">
        <v>9</v>
      </c>
      <c r="T17" s="13">
        <v>0.198</v>
      </c>
      <c r="U17" s="13">
        <v>0</v>
      </c>
      <c r="V17" s="15">
        <v>25</v>
      </c>
      <c r="W17" s="13">
        <v>0</v>
      </c>
      <c r="X17" s="13">
        <v>0</v>
      </c>
      <c r="Y17" s="15">
        <v>13</v>
      </c>
      <c r="Z17" s="16">
        <v>81</v>
      </c>
      <c r="AA17" s="16">
        <v>22</v>
      </c>
      <c r="AB17" s="16">
        <v>9</v>
      </c>
      <c r="AC17" s="17">
        <v>55.7</v>
      </c>
      <c r="AD17" s="17">
        <v>50.3</v>
      </c>
      <c r="AE17" s="18">
        <v>13</v>
      </c>
      <c r="AF17" s="16">
        <v>91840.3</v>
      </c>
      <c r="AG17" s="16">
        <v>103864.625</v>
      </c>
      <c r="AH17" s="16">
        <v>14</v>
      </c>
      <c r="AI17" s="18">
        <v>153860</v>
      </c>
      <c r="AJ17" s="18">
        <v>141162</v>
      </c>
      <c r="AK17" s="18">
        <v>8</v>
      </c>
      <c r="AL17" s="18">
        <v>148338</v>
      </c>
      <c r="AM17" s="18">
        <v>126442.825</v>
      </c>
      <c r="AN17" s="18">
        <v>4</v>
      </c>
      <c r="AO17" s="17">
        <v>0.7</v>
      </c>
      <c r="AP17" s="17">
        <v>0</v>
      </c>
      <c r="AQ17" s="18">
        <v>4</v>
      </c>
      <c r="AR17" s="17">
        <v>0.13</v>
      </c>
      <c r="AS17" s="19">
        <v>0</v>
      </c>
      <c r="AT17" s="20">
        <v>4</v>
      </c>
      <c r="AU17" s="21">
        <v>155</v>
      </c>
      <c r="AV17" s="1">
        <f t="shared" si="0"/>
        <v>2</v>
      </c>
      <c r="AW17" s="22"/>
    </row>
    <row r="18" spans="1:49" ht="18" customHeight="1">
      <c r="A18" s="11">
        <v>8</v>
      </c>
      <c r="B18" s="11">
        <v>9</v>
      </c>
      <c r="C18" s="11">
        <v>9</v>
      </c>
      <c r="D18" s="12" t="s">
        <v>42</v>
      </c>
      <c r="E18" s="13">
        <v>24.04</v>
      </c>
      <c r="F18" s="13">
        <v>21.97</v>
      </c>
      <c r="G18" s="14">
        <v>8</v>
      </c>
      <c r="H18" s="13">
        <v>5.47</v>
      </c>
      <c r="I18" s="13">
        <v>3.65</v>
      </c>
      <c r="J18" s="15">
        <v>16</v>
      </c>
      <c r="K18" s="13">
        <v>4060</v>
      </c>
      <c r="L18" s="15">
        <v>3388</v>
      </c>
      <c r="M18" s="15">
        <v>12</v>
      </c>
      <c r="N18" s="13">
        <v>9.406</v>
      </c>
      <c r="O18" s="13">
        <v>7.778</v>
      </c>
      <c r="P18" s="15">
        <v>12</v>
      </c>
      <c r="Q18" s="13">
        <v>3.524</v>
      </c>
      <c r="R18" s="13">
        <v>3.073</v>
      </c>
      <c r="S18" s="13">
        <v>12</v>
      </c>
      <c r="T18" s="13">
        <v>0.174</v>
      </c>
      <c r="U18" s="13">
        <v>0</v>
      </c>
      <c r="V18" s="15">
        <v>25</v>
      </c>
      <c r="W18" s="13">
        <v>0</v>
      </c>
      <c r="X18" s="13">
        <v>0</v>
      </c>
      <c r="Y18" s="15">
        <v>13</v>
      </c>
      <c r="Z18" s="16">
        <v>87</v>
      </c>
      <c r="AA18" s="16">
        <v>33</v>
      </c>
      <c r="AB18" s="16">
        <v>5</v>
      </c>
      <c r="AC18" s="17">
        <v>55.5</v>
      </c>
      <c r="AD18" s="17">
        <v>60.3</v>
      </c>
      <c r="AE18" s="18">
        <v>6</v>
      </c>
      <c r="AF18" s="16">
        <v>48050.2</v>
      </c>
      <c r="AG18" s="16">
        <v>70541.015</v>
      </c>
      <c r="AH18" s="16">
        <v>16</v>
      </c>
      <c r="AI18" s="18">
        <v>141300</v>
      </c>
      <c r="AJ18" s="18">
        <v>178461</v>
      </c>
      <c r="AK18" s="18">
        <v>3</v>
      </c>
      <c r="AL18" s="18">
        <v>36713</v>
      </c>
      <c r="AM18" s="18">
        <v>18148.215</v>
      </c>
      <c r="AN18" s="18">
        <v>25</v>
      </c>
      <c r="AO18" s="17">
        <v>0.7</v>
      </c>
      <c r="AP18" s="17">
        <v>0</v>
      </c>
      <c r="AQ18" s="18">
        <v>4</v>
      </c>
      <c r="AR18" s="17">
        <v>0.13</v>
      </c>
      <c r="AS18" s="19">
        <v>0</v>
      </c>
      <c r="AT18" s="20">
        <v>4</v>
      </c>
      <c r="AU18" s="21">
        <v>161</v>
      </c>
      <c r="AV18" s="1">
        <f t="shared" si="0"/>
        <v>-1</v>
      </c>
      <c r="AW18" s="22"/>
    </row>
    <row r="19" spans="1:49" ht="18" customHeight="1">
      <c r="A19" s="11">
        <v>11</v>
      </c>
      <c r="B19" s="11">
        <v>2</v>
      </c>
      <c r="C19" s="11">
        <v>10</v>
      </c>
      <c r="D19" s="12" t="s">
        <v>43</v>
      </c>
      <c r="E19" s="13">
        <v>22.8</v>
      </c>
      <c r="F19" s="13">
        <v>21.060000000000002</v>
      </c>
      <c r="G19" s="14">
        <v>9</v>
      </c>
      <c r="H19" s="13">
        <v>9.9</v>
      </c>
      <c r="I19" s="13">
        <v>8.540000000000001</v>
      </c>
      <c r="J19" s="15">
        <v>5</v>
      </c>
      <c r="K19" s="13">
        <v>117780</v>
      </c>
      <c r="L19" s="15">
        <v>86163</v>
      </c>
      <c r="M19" s="15">
        <v>4</v>
      </c>
      <c r="N19" s="13">
        <v>7.553</v>
      </c>
      <c r="O19" s="13">
        <v>7.882</v>
      </c>
      <c r="P19" s="15">
        <v>9</v>
      </c>
      <c r="Q19" s="13">
        <v>2.965</v>
      </c>
      <c r="R19" s="13">
        <v>3.058</v>
      </c>
      <c r="S19" s="13">
        <v>8</v>
      </c>
      <c r="T19" s="13">
        <v>0</v>
      </c>
      <c r="U19" s="13">
        <v>0</v>
      </c>
      <c r="V19" s="15">
        <v>25</v>
      </c>
      <c r="W19" s="13">
        <v>815.382</v>
      </c>
      <c r="X19" s="13">
        <v>908.771</v>
      </c>
      <c r="Y19" s="15">
        <v>2</v>
      </c>
      <c r="Z19" s="16">
        <v>29</v>
      </c>
      <c r="AA19" s="16">
        <v>1</v>
      </c>
      <c r="AB19" s="16">
        <v>28</v>
      </c>
      <c r="AC19" s="17">
        <v>19.4</v>
      </c>
      <c r="AD19" s="17">
        <v>17.8</v>
      </c>
      <c r="AE19" s="18">
        <v>23</v>
      </c>
      <c r="AF19" s="16">
        <v>275083</v>
      </c>
      <c r="AG19" s="16">
        <v>626887</v>
      </c>
      <c r="AH19" s="16">
        <v>5</v>
      </c>
      <c r="AI19" s="18">
        <v>53380</v>
      </c>
      <c r="AJ19" s="18">
        <v>72002</v>
      </c>
      <c r="AK19" s="18">
        <v>12</v>
      </c>
      <c r="AL19" s="18">
        <v>20408</v>
      </c>
      <c r="AM19" s="18">
        <v>15986.314</v>
      </c>
      <c r="AN19" s="18">
        <v>22</v>
      </c>
      <c r="AO19" s="17">
        <v>0.7</v>
      </c>
      <c r="AP19" s="17">
        <v>0</v>
      </c>
      <c r="AQ19" s="18">
        <v>4</v>
      </c>
      <c r="AR19" s="17">
        <v>0.13</v>
      </c>
      <c r="AS19" s="19">
        <v>0</v>
      </c>
      <c r="AT19" s="20">
        <v>4</v>
      </c>
      <c r="AU19" s="21">
        <v>160</v>
      </c>
      <c r="AV19" s="1">
        <f t="shared" si="0"/>
        <v>1</v>
      </c>
      <c r="AW19" s="22"/>
    </row>
    <row r="20" spans="1:49" ht="18" customHeight="1">
      <c r="A20" s="11">
        <v>12</v>
      </c>
      <c r="B20" s="11">
        <v>13</v>
      </c>
      <c r="C20" s="11">
        <v>11</v>
      </c>
      <c r="D20" s="12" t="s">
        <v>44</v>
      </c>
      <c r="E20" s="13">
        <v>16.7</v>
      </c>
      <c r="F20" s="13">
        <v>14.799999999999997</v>
      </c>
      <c r="G20" s="14">
        <v>13</v>
      </c>
      <c r="H20" s="13">
        <v>3.76</v>
      </c>
      <c r="I20" s="13">
        <v>2.56</v>
      </c>
      <c r="J20" s="15">
        <v>20</v>
      </c>
      <c r="K20" s="13">
        <v>3490</v>
      </c>
      <c r="L20" s="15">
        <v>2864</v>
      </c>
      <c r="M20" s="15">
        <v>16</v>
      </c>
      <c r="N20" s="13">
        <v>3.258</v>
      </c>
      <c r="O20" s="13">
        <v>3.288</v>
      </c>
      <c r="P20" s="15">
        <v>15</v>
      </c>
      <c r="Q20" s="13">
        <v>1.36</v>
      </c>
      <c r="R20" s="13">
        <v>1.402</v>
      </c>
      <c r="S20" s="13">
        <v>16</v>
      </c>
      <c r="T20" s="13">
        <v>0.382</v>
      </c>
      <c r="U20" s="13">
        <v>0.059</v>
      </c>
      <c r="V20" s="15">
        <v>24</v>
      </c>
      <c r="W20" s="13">
        <v>0</v>
      </c>
      <c r="X20" s="13">
        <v>0</v>
      </c>
      <c r="Y20" s="15">
        <v>13</v>
      </c>
      <c r="Z20" s="16">
        <v>44</v>
      </c>
      <c r="AA20" s="16">
        <v>14</v>
      </c>
      <c r="AB20" s="16">
        <v>10</v>
      </c>
      <c r="AC20" s="17">
        <v>32.8</v>
      </c>
      <c r="AD20" s="17">
        <v>41.5</v>
      </c>
      <c r="AE20" s="18">
        <v>7</v>
      </c>
      <c r="AF20" s="16">
        <v>2929.4</v>
      </c>
      <c r="AG20" s="16">
        <v>135069.13</v>
      </c>
      <c r="AH20" s="16">
        <v>2</v>
      </c>
      <c r="AI20" s="18">
        <v>28260</v>
      </c>
      <c r="AJ20" s="18">
        <v>73712</v>
      </c>
      <c r="AK20" s="18">
        <v>6</v>
      </c>
      <c r="AL20" s="18">
        <v>110546</v>
      </c>
      <c r="AM20" s="18">
        <v>54217.426</v>
      </c>
      <c r="AN20" s="18">
        <v>15</v>
      </c>
      <c r="AO20" s="17">
        <v>0.7</v>
      </c>
      <c r="AP20" s="17">
        <v>0</v>
      </c>
      <c r="AQ20" s="18">
        <v>4</v>
      </c>
      <c r="AR20" s="17">
        <v>0.13</v>
      </c>
      <c r="AS20" s="19">
        <v>0</v>
      </c>
      <c r="AT20" s="20">
        <v>4</v>
      </c>
      <c r="AU20" s="21">
        <v>165</v>
      </c>
      <c r="AV20" s="1">
        <f t="shared" si="0"/>
        <v>1</v>
      </c>
      <c r="AW20" s="22"/>
    </row>
    <row r="21" spans="1:49" ht="18" customHeight="1">
      <c r="A21" s="11">
        <v>13</v>
      </c>
      <c r="B21" s="11">
        <v>11</v>
      </c>
      <c r="C21" s="11">
        <v>12</v>
      </c>
      <c r="D21" s="12" t="s">
        <v>45</v>
      </c>
      <c r="E21" s="13">
        <v>26.17</v>
      </c>
      <c r="F21" s="13">
        <v>22.41</v>
      </c>
      <c r="G21" s="14">
        <v>10</v>
      </c>
      <c r="H21" s="13">
        <v>9.86</v>
      </c>
      <c r="I21" s="13">
        <v>9.808</v>
      </c>
      <c r="J21" s="15">
        <v>2</v>
      </c>
      <c r="K21" s="13">
        <v>1780</v>
      </c>
      <c r="L21" s="15">
        <v>1461</v>
      </c>
      <c r="M21" s="15">
        <v>30</v>
      </c>
      <c r="N21" s="13">
        <v>8.775</v>
      </c>
      <c r="O21" s="13">
        <v>8.811</v>
      </c>
      <c r="P21" s="15">
        <v>8</v>
      </c>
      <c r="Q21" s="13">
        <v>3.589</v>
      </c>
      <c r="R21" s="13">
        <v>0.736</v>
      </c>
      <c r="S21" s="13">
        <v>6</v>
      </c>
      <c r="T21" s="13">
        <v>0.226</v>
      </c>
      <c r="U21" s="13">
        <v>0.133</v>
      </c>
      <c r="V21" s="15">
        <v>23</v>
      </c>
      <c r="W21" s="13">
        <v>296.221</v>
      </c>
      <c r="X21" s="13">
        <v>264.948</v>
      </c>
      <c r="Y21" s="15">
        <v>5</v>
      </c>
      <c r="Z21" s="16">
        <v>49</v>
      </c>
      <c r="AA21" s="16">
        <v>4</v>
      </c>
      <c r="AB21" s="16">
        <v>23</v>
      </c>
      <c r="AC21" s="17">
        <v>39.1</v>
      </c>
      <c r="AD21" s="17">
        <v>33.9</v>
      </c>
      <c r="AE21" s="18">
        <v>17</v>
      </c>
      <c r="AF21" s="16">
        <v>235766</v>
      </c>
      <c r="AG21" s="16">
        <v>160613.15</v>
      </c>
      <c r="AH21" s="16">
        <v>15</v>
      </c>
      <c r="AI21" s="18">
        <v>178980</v>
      </c>
      <c r="AJ21" s="18">
        <v>68355</v>
      </c>
      <c r="AK21" s="18">
        <v>20</v>
      </c>
      <c r="AL21" s="18">
        <v>68722</v>
      </c>
      <c r="AM21" s="18">
        <v>64139.642</v>
      </c>
      <c r="AN21" s="18">
        <v>9</v>
      </c>
      <c r="AO21" s="17">
        <v>0.7</v>
      </c>
      <c r="AP21" s="17">
        <v>0</v>
      </c>
      <c r="AQ21" s="18">
        <v>4</v>
      </c>
      <c r="AR21" s="17">
        <v>0.13</v>
      </c>
      <c r="AS21" s="19">
        <v>0</v>
      </c>
      <c r="AT21" s="20">
        <v>4</v>
      </c>
      <c r="AU21" s="21">
        <v>176</v>
      </c>
      <c r="AV21" s="1">
        <f t="shared" si="0"/>
        <v>1</v>
      </c>
      <c r="AW21" s="22"/>
    </row>
    <row r="22" spans="1:49" ht="18" customHeight="1">
      <c r="A22" s="11">
        <v>14</v>
      </c>
      <c r="B22" s="11">
        <v>14</v>
      </c>
      <c r="C22" s="11">
        <v>13</v>
      </c>
      <c r="D22" s="12" t="s">
        <v>46</v>
      </c>
      <c r="E22" s="13">
        <v>12.25</v>
      </c>
      <c r="F22" s="13">
        <v>10.43</v>
      </c>
      <c r="G22" s="14">
        <v>17</v>
      </c>
      <c r="H22" s="13">
        <v>4.97</v>
      </c>
      <c r="I22" s="13">
        <v>3.2399999999999998</v>
      </c>
      <c r="J22" s="15">
        <v>18</v>
      </c>
      <c r="K22" s="13">
        <v>2790</v>
      </c>
      <c r="L22" s="15">
        <v>2310</v>
      </c>
      <c r="M22" s="15">
        <v>20</v>
      </c>
      <c r="N22" s="13">
        <v>2.639</v>
      </c>
      <c r="O22" s="13">
        <v>2.805</v>
      </c>
      <c r="P22" s="15">
        <v>17</v>
      </c>
      <c r="Q22" s="13">
        <v>1.356</v>
      </c>
      <c r="R22" s="13">
        <v>1.356</v>
      </c>
      <c r="S22" s="13">
        <v>19</v>
      </c>
      <c r="T22" s="13">
        <v>6.012</v>
      </c>
      <c r="U22" s="13">
        <v>5.531</v>
      </c>
      <c r="V22" s="15">
        <v>6</v>
      </c>
      <c r="W22" s="13">
        <v>0</v>
      </c>
      <c r="X22" s="13">
        <v>0</v>
      </c>
      <c r="Y22" s="15">
        <v>13</v>
      </c>
      <c r="Z22" s="16">
        <v>40</v>
      </c>
      <c r="AA22" s="16">
        <v>6</v>
      </c>
      <c r="AB22" s="16">
        <v>21</v>
      </c>
      <c r="AC22" s="17">
        <v>28.1</v>
      </c>
      <c r="AD22" s="17">
        <v>40.8</v>
      </c>
      <c r="AE22" s="18">
        <v>3</v>
      </c>
      <c r="AF22" s="16">
        <v>13192.6</v>
      </c>
      <c r="AG22" s="16">
        <v>13145</v>
      </c>
      <c r="AH22" s="16">
        <v>22</v>
      </c>
      <c r="AI22" s="18">
        <v>34540</v>
      </c>
      <c r="AJ22" s="18">
        <v>55197</v>
      </c>
      <c r="AK22" s="18">
        <v>14</v>
      </c>
      <c r="AL22" s="18">
        <v>20737</v>
      </c>
      <c r="AM22" s="18">
        <v>43926.489</v>
      </c>
      <c r="AN22" s="18">
        <v>7</v>
      </c>
      <c r="AO22" s="17">
        <v>0.7</v>
      </c>
      <c r="AP22" s="17">
        <v>0</v>
      </c>
      <c r="AQ22" s="18">
        <v>4</v>
      </c>
      <c r="AR22" s="17">
        <v>0.13</v>
      </c>
      <c r="AS22" s="19">
        <v>0</v>
      </c>
      <c r="AT22" s="20">
        <v>4</v>
      </c>
      <c r="AU22" s="21">
        <v>185</v>
      </c>
      <c r="AV22" s="1">
        <f t="shared" si="0"/>
        <v>1</v>
      </c>
      <c r="AW22" s="22"/>
    </row>
    <row r="23" spans="1:49" ht="18" customHeight="1">
      <c r="A23" s="11">
        <v>15</v>
      </c>
      <c r="B23" s="11">
        <v>16</v>
      </c>
      <c r="C23" s="11">
        <v>14</v>
      </c>
      <c r="D23" s="12" t="s">
        <v>47</v>
      </c>
      <c r="E23" s="13">
        <v>5.82</v>
      </c>
      <c r="F23" s="13">
        <v>6.6836</v>
      </c>
      <c r="G23" s="14">
        <v>19</v>
      </c>
      <c r="H23" s="13">
        <v>45.65</v>
      </c>
      <c r="I23" s="13">
        <v>35.8477</v>
      </c>
      <c r="J23" s="15">
        <v>1</v>
      </c>
      <c r="K23" s="13">
        <v>271500</v>
      </c>
      <c r="L23" s="15">
        <v>238145</v>
      </c>
      <c r="M23" s="15">
        <v>1</v>
      </c>
      <c r="N23" s="13">
        <v>1.51</v>
      </c>
      <c r="O23" s="13">
        <v>1.28</v>
      </c>
      <c r="P23" s="15">
        <v>28</v>
      </c>
      <c r="Q23" s="13">
        <v>0.408</v>
      </c>
      <c r="R23" s="13">
        <v>0.521</v>
      </c>
      <c r="S23" s="13">
        <v>25</v>
      </c>
      <c r="T23" s="13">
        <v>0.125</v>
      </c>
      <c r="U23" s="13">
        <v>0</v>
      </c>
      <c r="V23" s="15">
        <v>25</v>
      </c>
      <c r="W23" s="13">
        <v>3862.328</v>
      </c>
      <c r="X23" s="13">
        <v>4219.155</v>
      </c>
      <c r="Y23" s="15">
        <v>1</v>
      </c>
      <c r="Z23" s="16">
        <v>27</v>
      </c>
      <c r="AA23" s="16">
        <v>22</v>
      </c>
      <c r="AB23" s="16">
        <v>3</v>
      </c>
      <c r="AC23" s="17">
        <v>4.4</v>
      </c>
      <c r="AD23" s="17">
        <v>5.3</v>
      </c>
      <c r="AE23" s="18">
        <v>30</v>
      </c>
      <c r="AF23" s="16">
        <v>1961487.3</v>
      </c>
      <c r="AG23" s="16">
        <v>5978.516</v>
      </c>
      <c r="AH23" s="16">
        <v>26</v>
      </c>
      <c r="AI23" s="18">
        <v>34540</v>
      </c>
      <c r="AJ23" s="18">
        <v>63055</v>
      </c>
      <c r="AK23" s="18">
        <v>10</v>
      </c>
      <c r="AL23" s="18">
        <v>21511</v>
      </c>
      <c r="AM23" s="18">
        <v>34248.084</v>
      </c>
      <c r="AN23" s="18">
        <v>11</v>
      </c>
      <c r="AO23" s="17">
        <v>0.7</v>
      </c>
      <c r="AP23" s="17">
        <v>0</v>
      </c>
      <c r="AQ23" s="18">
        <v>4</v>
      </c>
      <c r="AR23" s="17">
        <v>0.13</v>
      </c>
      <c r="AS23" s="19">
        <v>0</v>
      </c>
      <c r="AT23" s="20">
        <v>4</v>
      </c>
      <c r="AU23" s="21">
        <v>188</v>
      </c>
      <c r="AV23" s="1">
        <f t="shared" si="0"/>
        <v>1</v>
      </c>
      <c r="AW23" s="22"/>
    </row>
    <row r="24" spans="1:49" ht="18" customHeight="1">
      <c r="A24" s="11">
        <v>16</v>
      </c>
      <c r="B24" s="11">
        <v>23</v>
      </c>
      <c r="C24" s="11">
        <v>15</v>
      </c>
      <c r="D24" s="12" t="s">
        <v>48</v>
      </c>
      <c r="E24" s="13">
        <v>8.04</v>
      </c>
      <c r="F24" s="13">
        <v>7.210000000000001</v>
      </c>
      <c r="G24" s="14">
        <v>23</v>
      </c>
      <c r="H24" s="13">
        <v>2.47</v>
      </c>
      <c r="I24" s="13">
        <v>2.5251</v>
      </c>
      <c r="J24" s="15">
        <v>13</v>
      </c>
      <c r="K24" s="13">
        <v>1550</v>
      </c>
      <c r="L24" s="15">
        <v>1329</v>
      </c>
      <c r="M24" s="15">
        <v>31</v>
      </c>
      <c r="N24" s="13">
        <v>1.451</v>
      </c>
      <c r="O24" s="13">
        <v>1.246</v>
      </c>
      <c r="P24" s="15">
        <v>31</v>
      </c>
      <c r="Q24" s="13">
        <v>0.736</v>
      </c>
      <c r="R24" s="13">
        <v>0.736</v>
      </c>
      <c r="S24" s="13">
        <v>22</v>
      </c>
      <c r="T24" s="13">
        <v>1.241</v>
      </c>
      <c r="U24" s="13">
        <v>1.161999999999999</v>
      </c>
      <c r="V24" s="15">
        <v>11</v>
      </c>
      <c r="W24" s="13">
        <v>0.618</v>
      </c>
      <c r="X24" s="13">
        <v>0.488</v>
      </c>
      <c r="Y24" s="15">
        <v>11</v>
      </c>
      <c r="Z24" s="16">
        <v>16</v>
      </c>
      <c r="AA24" s="16">
        <v>8</v>
      </c>
      <c r="AB24" s="16">
        <v>12</v>
      </c>
      <c r="AC24" s="17">
        <v>5.9</v>
      </c>
      <c r="AD24" s="17">
        <v>10.4</v>
      </c>
      <c r="AE24" s="18">
        <v>15</v>
      </c>
      <c r="AF24" s="16">
        <v>17617.6</v>
      </c>
      <c r="AG24" s="16">
        <v>926085.985</v>
      </c>
      <c r="AH24" s="16">
        <v>1</v>
      </c>
      <c r="AI24" s="18">
        <v>34540</v>
      </c>
      <c r="AJ24" s="18">
        <v>35706</v>
      </c>
      <c r="AK24" s="18">
        <v>18</v>
      </c>
      <c r="AL24" s="18">
        <v>59394</v>
      </c>
      <c r="AM24" s="18">
        <v>125013.30900000001</v>
      </c>
      <c r="AN24" s="18">
        <v>2</v>
      </c>
      <c r="AO24" s="17">
        <v>0.7</v>
      </c>
      <c r="AP24" s="17">
        <v>0</v>
      </c>
      <c r="AQ24" s="18">
        <v>4</v>
      </c>
      <c r="AR24" s="17">
        <v>0.13</v>
      </c>
      <c r="AS24" s="19">
        <v>0</v>
      </c>
      <c r="AT24" s="20">
        <v>4</v>
      </c>
      <c r="AU24" s="21">
        <v>198</v>
      </c>
      <c r="AV24" s="1">
        <f t="shared" si="0"/>
        <v>1</v>
      </c>
      <c r="AW24" s="22"/>
    </row>
    <row r="25" spans="1:49" ht="18" customHeight="1">
      <c r="A25" s="11">
        <v>17</v>
      </c>
      <c r="B25" s="11">
        <v>15</v>
      </c>
      <c r="C25" s="11">
        <v>16</v>
      </c>
      <c r="D25" s="12" t="s">
        <v>49</v>
      </c>
      <c r="E25" s="13">
        <v>16.62</v>
      </c>
      <c r="F25" s="13">
        <v>13.01</v>
      </c>
      <c r="G25" s="14">
        <v>15</v>
      </c>
      <c r="H25" s="13">
        <v>5.76</v>
      </c>
      <c r="I25" s="13">
        <v>3.9099999999999993</v>
      </c>
      <c r="J25" s="15">
        <v>15</v>
      </c>
      <c r="K25" s="13">
        <v>4090</v>
      </c>
      <c r="L25" s="15">
        <v>3379</v>
      </c>
      <c r="M25" s="15">
        <v>13</v>
      </c>
      <c r="N25" s="13">
        <v>3.059</v>
      </c>
      <c r="O25" s="13">
        <v>2.998</v>
      </c>
      <c r="P25" s="15">
        <v>18</v>
      </c>
      <c r="Q25" s="13">
        <v>1.505</v>
      </c>
      <c r="R25" s="13">
        <v>1.465</v>
      </c>
      <c r="S25" s="13">
        <v>17</v>
      </c>
      <c r="T25" s="13">
        <v>0.441</v>
      </c>
      <c r="U25" s="13">
        <v>0.24</v>
      </c>
      <c r="V25" s="15">
        <v>20</v>
      </c>
      <c r="W25" s="13">
        <v>0</v>
      </c>
      <c r="X25" s="13">
        <v>0</v>
      </c>
      <c r="Y25" s="15">
        <v>13</v>
      </c>
      <c r="Z25" s="16">
        <v>51</v>
      </c>
      <c r="AA25" s="16">
        <v>0</v>
      </c>
      <c r="AB25" s="16">
        <v>29</v>
      </c>
      <c r="AC25" s="17">
        <v>32.7</v>
      </c>
      <c r="AD25" s="17">
        <v>22.3</v>
      </c>
      <c r="AE25" s="18">
        <v>27</v>
      </c>
      <c r="AF25" s="16">
        <v>5858.8</v>
      </c>
      <c r="AG25" s="16">
        <v>67693.177</v>
      </c>
      <c r="AH25" s="16">
        <v>6</v>
      </c>
      <c r="AI25" s="18">
        <v>28260</v>
      </c>
      <c r="AJ25" s="18">
        <v>19057</v>
      </c>
      <c r="AK25" s="18">
        <v>23</v>
      </c>
      <c r="AL25" s="18">
        <v>32373</v>
      </c>
      <c r="AM25" s="18">
        <v>14901.011</v>
      </c>
      <c r="AN25" s="18">
        <v>26</v>
      </c>
      <c r="AO25" s="17">
        <v>0.7</v>
      </c>
      <c r="AP25" s="17">
        <v>0</v>
      </c>
      <c r="AQ25" s="18">
        <v>4</v>
      </c>
      <c r="AR25" s="17">
        <v>0.13</v>
      </c>
      <c r="AS25" s="19">
        <v>0</v>
      </c>
      <c r="AT25" s="20">
        <v>4</v>
      </c>
      <c r="AU25" s="21">
        <v>230</v>
      </c>
      <c r="AV25" s="1">
        <f t="shared" si="0"/>
        <v>1</v>
      </c>
      <c r="AW25" s="22"/>
    </row>
    <row r="26" spans="1:49" ht="18" customHeight="1">
      <c r="A26" s="11">
        <v>20</v>
      </c>
      <c r="B26" s="11">
        <v>27</v>
      </c>
      <c r="C26" s="11">
        <v>17</v>
      </c>
      <c r="D26" s="12" t="s">
        <v>50</v>
      </c>
      <c r="E26" s="13">
        <v>6.69</v>
      </c>
      <c r="F26" s="13">
        <v>5.8</v>
      </c>
      <c r="G26" s="14">
        <v>31</v>
      </c>
      <c r="H26" s="13">
        <v>1.2</v>
      </c>
      <c r="I26" s="13">
        <v>0.772</v>
      </c>
      <c r="J26" s="15">
        <v>35</v>
      </c>
      <c r="K26" s="13">
        <v>24690</v>
      </c>
      <c r="L26" s="15">
        <v>22476</v>
      </c>
      <c r="M26" s="15">
        <v>5</v>
      </c>
      <c r="N26" s="13">
        <v>1.961</v>
      </c>
      <c r="O26" s="13">
        <v>1.584</v>
      </c>
      <c r="P26" s="15">
        <v>24</v>
      </c>
      <c r="Q26" s="13">
        <v>0.79</v>
      </c>
      <c r="R26" s="13">
        <v>0.586</v>
      </c>
      <c r="S26" s="13">
        <v>28</v>
      </c>
      <c r="T26" s="13">
        <v>0</v>
      </c>
      <c r="U26" s="13">
        <v>0</v>
      </c>
      <c r="V26" s="15">
        <v>25</v>
      </c>
      <c r="W26" s="13">
        <v>138.668</v>
      </c>
      <c r="X26" s="13">
        <v>121.172</v>
      </c>
      <c r="Y26" s="15">
        <v>7</v>
      </c>
      <c r="Z26" s="16">
        <v>26</v>
      </c>
      <c r="AA26" s="16">
        <v>10</v>
      </c>
      <c r="AB26" s="16">
        <v>13</v>
      </c>
      <c r="AC26" s="17">
        <v>19.4</v>
      </c>
      <c r="AD26" s="17">
        <v>26.3</v>
      </c>
      <c r="AE26" s="18">
        <v>10</v>
      </c>
      <c r="AF26" s="16">
        <v>52873.3</v>
      </c>
      <c r="AG26" s="16">
        <v>71023.85</v>
      </c>
      <c r="AH26" s="16">
        <v>17</v>
      </c>
      <c r="AI26" s="18">
        <v>47100</v>
      </c>
      <c r="AJ26" s="18">
        <v>62697</v>
      </c>
      <c r="AK26" s="18">
        <v>15</v>
      </c>
      <c r="AL26" s="18">
        <v>44344</v>
      </c>
      <c r="AM26" s="18">
        <v>38923.201</v>
      </c>
      <c r="AN26" s="18">
        <v>13</v>
      </c>
      <c r="AO26" s="17">
        <v>0.7</v>
      </c>
      <c r="AP26" s="17">
        <v>0</v>
      </c>
      <c r="AQ26" s="18">
        <v>4</v>
      </c>
      <c r="AR26" s="17">
        <v>0.13</v>
      </c>
      <c r="AS26" s="19">
        <v>0</v>
      </c>
      <c r="AT26" s="20">
        <v>4</v>
      </c>
      <c r="AU26" s="21">
        <v>231</v>
      </c>
      <c r="AV26" s="23">
        <f t="shared" si="0"/>
        <v>3</v>
      </c>
      <c r="AW26" s="22"/>
    </row>
    <row r="27" spans="1:49" ht="18" customHeight="1">
      <c r="A27" s="11">
        <v>19</v>
      </c>
      <c r="B27" s="11">
        <v>12</v>
      </c>
      <c r="C27" s="11">
        <v>18</v>
      </c>
      <c r="D27" s="12" t="s">
        <v>51</v>
      </c>
      <c r="E27" s="13">
        <v>16.53</v>
      </c>
      <c r="F27" s="13">
        <v>12.73</v>
      </c>
      <c r="G27" s="14">
        <v>16</v>
      </c>
      <c r="H27" s="13">
        <v>4.44</v>
      </c>
      <c r="I27" s="13">
        <v>2.88</v>
      </c>
      <c r="J27" s="15">
        <v>21</v>
      </c>
      <c r="K27" s="13">
        <v>2780</v>
      </c>
      <c r="L27" s="15">
        <v>2282</v>
      </c>
      <c r="M27" s="15">
        <v>21</v>
      </c>
      <c r="N27" s="13">
        <v>4.197</v>
      </c>
      <c r="O27" s="13">
        <v>4.389</v>
      </c>
      <c r="P27" s="15">
        <v>14</v>
      </c>
      <c r="Q27" s="13">
        <v>1.796</v>
      </c>
      <c r="R27" s="13">
        <v>1.739</v>
      </c>
      <c r="S27" s="13">
        <v>15</v>
      </c>
      <c r="T27" s="13">
        <v>0.481</v>
      </c>
      <c r="U27" s="13">
        <v>0</v>
      </c>
      <c r="V27" s="15">
        <v>25</v>
      </c>
      <c r="W27" s="13">
        <v>0</v>
      </c>
      <c r="X27" s="13">
        <v>0</v>
      </c>
      <c r="Y27" s="15">
        <v>13</v>
      </c>
      <c r="Z27" s="16">
        <v>32</v>
      </c>
      <c r="AA27" s="16">
        <v>9</v>
      </c>
      <c r="AB27" s="16">
        <v>14</v>
      </c>
      <c r="AC27" s="17">
        <v>20.1</v>
      </c>
      <c r="AD27" s="17">
        <v>22.3</v>
      </c>
      <c r="AE27" s="18">
        <v>16</v>
      </c>
      <c r="AF27" s="16">
        <v>31756.9</v>
      </c>
      <c r="AG27" s="16">
        <v>16400</v>
      </c>
      <c r="AH27" s="16">
        <v>23</v>
      </c>
      <c r="AI27" s="18">
        <v>34540</v>
      </c>
      <c r="AJ27" s="18">
        <v>51376</v>
      </c>
      <c r="AK27" s="18">
        <v>16</v>
      </c>
      <c r="AL27" s="18">
        <v>26048</v>
      </c>
      <c r="AM27" s="18">
        <v>9034</v>
      </c>
      <c r="AN27" s="18">
        <v>31</v>
      </c>
      <c r="AO27" s="17">
        <v>0.7</v>
      </c>
      <c r="AP27" s="17">
        <v>0</v>
      </c>
      <c r="AQ27" s="18">
        <v>4</v>
      </c>
      <c r="AR27" s="17">
        <v>0.13</v>
      </c>
      <c r="AS27" s="19">
        <v>0</v>
      </c>
      <c r="AT27" s="20">
        <v>4</v>
      </c>
      <c r="AU27" s="21">
        <v>233</v>
      </c>
      <c r="AV27" s="1">
        <f t="shared" si="0"/>
        <v>1</v>
      </c>
      <c r="AW27" s="22"/>
    </row>
    <row r="28" spans="1:49" ht="18" customHeight="1">
      <c r="A28" s="11">
        <v>18</v>
      </c>
      <c r="B28" s="11">
        <v>17</v>
      </c>
      <c r="C28" s="11">
        <v>19</v>
      </c>
      <c r="D28" s="12" t="s">
        <v>52</v>
      </c>
      <c r="E28" s="13">
        <v>15.46</v>
      </c>
      <c r="F28" s="13">
        <v>11.280000000000001</v>
      </c>
      <c r="G28" s="14">
        <v>22</v>
      </c>
      <c r="H28" s="13">
        <v>3.45</v>
      </c>
      <c r="I28" s="13">
        <v>2.2800000000000002</v>
      </c>
      <c r="J28" s="15">
        <v>22</v>
      </c>
      <c r="K28" s="13">
        <v>2380</v>
      </c>
      <c r="L28" s="15">
        <v>2010</v>
      </c>
      <c r="M28" s="15">
        <v>23</v>
      </c>
      <c r="N28" s="13">
        <v>2.582</v>
      </c>
      <c r="O28" s="13">
        <v>2.443</v>
      </c>
      <c r="P28" s="15">
        <v>20</v>
      </c>
      <c r="Q28" s="13">
        <v>1.566</v>
      </c>
      <c r="R28" s="13">
        <v>1.507</v>
      </c>
      <c r="S28" s="13">
        <v>18</v>
      </c>
      <c r="T28" s="13">
        <v>0.263</v>
      </c>
      <c r="U28" s="13">
        <v>0.164</v>
      </c>
      <c r="V28" s="15">
        <v>18</v>
      </c>
      <c r="W28" s="13">
        <v>0</v>
      </c>
      <c r="X28" s="13">
        <v>0</v>
      </c>
      <c r="Y28" s="15">
        <v>13</v>
      </c>
      <c r="Z28" s="16">
        <v>33</v>
      </c>
      <c r="AA28" s="16">
        <v>4</v>
      </c>
      <c r="AB28" s="16">
        <v>22</v>
      </c>
      <c r="AC28" s="17">
        <v>16.6</v>
      </c>
      <c r="AD28" s="17">
        <v>17.4</v>
      </c>
      <c r="AE28" s="18">
        <v>19</v>
      </c>
      <c r="AF28" s="16">
        <v>26995.7</v>
      </c>
      <c r="AG28" s="16">
        <v>45768</v>
      </c>
      <c r="AH28" s="16">
        <v>19</v>
      </c>
      <c r="AI28" s="18">
        <v>34540</v>
      </c>
      <c r="AJ28" s="18">
        <v>17556</v>
      </c>
      <c r="AK28" s="18">
        <v>24</v>
      </c>
      <c r="AL28" s="18">
        <v>8799</v>
      </c>
      <c r="AM28" s="18">
        <v>29744.96911</v>
      </c>
      <c r="AN28" s="18">
        <v>6</v>
      </c>
      <c r="AO28" s="17">
        <v>0.7</v>
      </c>
      <c r="AP28" s="17">
        <v>0</v>
      </c>
      <c r="AQ28" s="18">
        <v>4</v>
      </c>
      <c r="AR28" s="17">
        <v>0.13</v>
      </c>
      <c r="AS28" s="19">
        <v>0</v>
      </c>
      <c r="AT28" s="20">
        <v>4</v>
      </c>
      <c r="AU28" s="21">
        <v>234</v>
      </c>
      <c r="AV28" s="1">
        <f t="shared" si="0"/>
        <v>-1</v>
      </c>
      <c r="AW28" s="22"/>
    </row>
    <row r="29" spans="1:49" ht="18" customHeight="1">
      <c r="A29" s="11">
        <v>21</v>
      </c>
      <c r="B29" s="11">
        <v>25</v>
      </c>
      <c r="C29" s="11">
        <v>20</v>
      </c>
      <c r="D29" s="12" t="s">
        <v>53</v>
      </c>
      <c r="E29" s="13">
        <v>6.31</v>
      </c>
      <c r="F29" s="13">
        <v>5.16</v>
      </c>
      <c r="G29" s="14">
        <v>34</v>
      </c>
      <c r="H29" s="13">
        <v>2.04</v>
      </c>
      <c r="I29" s="13">
        <v>2.5</v>
      </c>
      <c r="J29" s="15">
        <v>6</v>
      </c>
      <c r="K29" s="13">
        <v>1970</v>
      </c>
      <c r="L29" s="15">
        <v>1643</v>
      </c>
      <c r="M29" s="15">
        <v>26</v>
      </c>
      <c r="N29" s="13">
        <v>1.269</v>
      </c>
      <c r="O29" s="13">
        <v>1.268</v>
      </c>
      <c r="P29" s="15">
        <v>25</v>
      </c>
      <c r="Q29" s="13">
        <v>0.489</v>
      </c>
      <c r="R29" s="13">
        <v>0.513</v>
      </c>
      <c r="S29" s="13">
        <v>27</v>
      </c>
      <c r="T29" s="13">
        <v>1.084</v>
      </c>
      <c r="U29" s="13">
        <v>0.853</v>
      </c>
      <c r="V29" s="15">
        <v>13</v>
      </c>
      <c r="W29" s="13">
        <v>0</v>
      </c>
      <c r="X29" s="13">
        <v>0</v>
      </c>
      <c r="Y29" s="15">
        <v>13</v>
      </c>
      <c r="Z29" s="16">
        <v>17</v>
      </c>
      <c r="AA29" s="16">
        <v>6</v>
      </c>
      <c r="AB29" s="16">
        <v>17</v>
      </c>
      <c r="AC29" s="17">
        <v>9.3</v>
      </c>
      <c r="AD29" s="17">
        <v>17.9</v>
      </c>
      <c r="AE29" s="18">
        <v>8</v>
      </c>
      <c r="AF29" s="16">
        <v>0</v>
      </c>
      <c r="AG29" s="16">
        <v>19407</v>
      </c>
      <c r="AH29" s="16">
        <v>26</v>
      </c>
      <c r="AI29" s="18">
        <v>31400</v>
      </c>
      <c r="AJ29" s="18">
        <v>14887</v>
      </c>
      <c r="AK29" s="18">
        <v>26</v>
      </c>
      <c r="AL29" s="18">
        <v>15650</v>
      </c>
      <c r="AM29" s="18">
        <v>28689.572</v>
      </c>
      <c r="AN29" s="18">
        <v>12</v>
      </c>
      <c r="AO29" s="17">
        <v>0.7</v>
      </c>
      <c r="AP29" s="17">
        <v>0</v>
      </c>
      <c r="AQ29" s="18">
        <v>4</v>
      </c>
      <c r="AR29" s="17">
        <v>0.13</v>
      </c>
      <c r="AS29" s="19">
        <v>0</v>
      </c>
      <c r="AT29" s="20">
        <v>4</v>
      </c>
      <c r="AU29" s="21">
        <v>241</v>
      </c>
      <c r="AV29" s="1">
        <f t="shared" si="0"/>
        <v>1</v>
      </c>
      <c r="AW29" s="22"/>
    </row>
    <row r="30" spans="1:49" ht="18" customHeight="1">
      <c r="A30" s="11">
        <v>22</v>
      </c>
      <c r="B30" s="11">
        <v>22</v>
      </c>
      <c r="C30" s="11">
        <v>21</v>
      </c>
      <c r="D30" s="12" t="s">
        <v>54</v>
      </c>
      <c r="E30" s="13">
        <v>9.1</v>
      </c>
      <c r="F30" s="13">
        <v>7.489999999999999</v>
      </c>
      <c r="G30" s="14">
        <v>25</v>
      </c>
      <c r="H30" s="13">
        <v>2.42</v>
      </c>
      <c r="I30" s="13">
        <v>1.585</v>
      </c>
      <c r="J30" s="15">
        <v>25</v>
      </c>
      <c r="K30" s="13">
        <v>3040</v>
      </c>
      <c r="L30" s="15">
        <v>2514</v>
      </c>
      <c r="M30" s="15">
        <v>18</v>
      </c>
      <c r="N30" s="13">
        <v>0.931</v>
      </c>
      <c r="O30" s="13">
        <v>0.535</v>
      </c>
      <c r="P30" s="15">
        <v>33</v>
      </c>
      <c r="Q30" s="13">
        <v>0.432</v>
      </c>
      <c r="R30" s="13">
        <v>0.169</v>
      </c>
      <c r="S30" s="13">
        <v>35</v>
      </c>
      <c r="T30" s="13">
        <v>0.712</v>
      </c>
      <c r="U30" s="13">
        <v>0.659</v>
      </c>
      <c r="V30" s="15">
        <v>15</v>
      </c>
      <c r="W30" s="13">
        <v>0.36</v>
      </c>
      <c r="X30" s="13">
        <v>0.43</v>
      </c>
      <c r="Y30" s="15">
        <v>10</v>
      </c>
      <c r="Z30" s="16">
        <v>24</v>
      </c>
      <c r="AA30" s="16">
        <v>21</v>
      </c>
      <c r="AB30" s="16">
        <v>2</v>
      </c>
      <c r="AC30" s="17">
        <v>12.4</v>
      </c>
      <c r="AD30" s="17">
        <v>14.1</v>
      </c>
      <c r="AE30" s="18">
        <v>22</v>
      </c>
      <c r="AF30" s="16">
        <v>5938.4</v>
      </c>
      <c r="AG30" s="16">
        <v>9000</v>
      </c>
      <c r="AH30" s="16">
        <v>21</v>
      </c>
      <c r="AI30" s="18">
        <v>34540</v>
      </c>
      <c r="AJ30" s="18">
        <v>13808</v>
      </c>
      <c r="AK30" s="18">
        <v>27</v>
      </c>
      <c r="AL30" s="18">
        <v>1420</v>
      </c>
      <c r="AM30" s="18">
        <v>6434.432</v>
      </c>
      <c r="AN30" s="18">
        <v>14</v>
      </c>
      <c r="AO30" s="17">
        <v>0.7</v>
      </c>
      <c r="AP30" s="17">
        <v>0</v>
      </c>
      <c r="AQ30" s="18">
        <v>4</v>
      </c>
      <c r="AR30" s="17">
        <v>0.23</v>
      </c>
      <c r="AS30" s="19">
        <v>0</v>
      </c>
      <c r="AT30" s="20">
        <v>4</v>
      </c>
      <c r="AU30" s="21">
        <v>255</v>
      </c>
      <c r="AV30" s="1">
        <f t="shared" si="0"/>
        <v>1</v>
      </c>
      <c r="AW30" s="22"/>
    </row>
    <row r="31" spans="1:49" ht="18" customHeight="1">
      <c r="A31" s="11">
        <v>24</v>
      </c>
      <c r="B31" s="11">
        <v>21</v>
      </c>
      <c r="C31" s="11">
        <v>22</v>
      </c>
      <c r="D31" s="12" t="s">
        <v>55</v>
      </c>
      <c r="E31" s="13">
        <v>10.66</v>
      </c>
      <c r="F31" s="13">
        <v>8.66</v>
      </c>
      <c r="G31" s="14">
        <v>24</v>
      </c>
      <c r="H31" s="13">
        <v>4.23</v>
      </c>
      <c r="I31" s="13">
        <v>2.8600000000000003</v>
      </c>
      <c r="J31" s="15">
        <v>19</v>
      </c>
      <c r="K31" s="13">
        <v>2700</v>
      </c>
      <c r="L31" s="15">
        <v>2192</v>
      </c>
      <c r="M31" s="15">
        <v>22</v>
      </c>
      <c r="N31" s="13">
        <v>1.897</v>
      </c>
      <c r="O31" s="13">
        <v>1.847</v>
      </c>
      <c r="P31" s="15">
        <v>22</v>
      </c>
      <c r="Q31" s="13">
        <v>0.816</v>
      </c>
      <c r="R31" s="13">
        <v>0.816</v>
      </c>
      <c r="S31" s="13">
        <v>20</v>
      </c>
      <c r="T31" s="13">
        <v>0</v>
      </c>
      <c r="U31" s="13">
        <v>0</v>
      </c>
      <c r="V31" s="15">
        <v>25</v>
      </c>
      <c r="W31" s="13">
        <v>0</v>
      </c>
      <c r="X31" s="13">
        <v>0</v>
      </c>
      <c r="Y31" s="15">
        <v>13</v>
      </c>
      <c r="Z31" s="16">
        <v>31</v>
      </c>
      <c r="AA31" s="16">
        <v>20</v>
      </c>
      <c r="AB31" s="16">
        <v>4</v>
      </c>
      <c r="AC31" s="17">
        <v>19.7</v>
      </c>
      <c r="AD31" s="17">
        <v>17.7</v>
      </c>
      <c r="AE31" s="18">
        <v>24</v>
      </c>
      <c r="AF31" s="16">
        <v>17343.2</v>
      </c>
      <c r="AG31" s="16">
        <v>4800</v>
      </c>
      <c r="AH31" s="16">
        <v>25</v>
      </c>
      <c r="AI31" s="18">
        <v>12560</v>
      </c>
      <c r="AJ31" s="18">
        <v>14927</v>
      </c>
      <c r="AK31" s="18">
        <v>21</v>
      </c>
      <c r="AL31" s="18">
        <v>34157</v>
      </c>
      <c r="AM31" s="18">
        <v>11366.73</v>
      </c>
      <c r="AN31" s="18">
        <v>29</v>
      </c>
      <c r="AO31" s="17">
        <v>0.7</v>
      </c>
      <c r="AP31" s="17">
        <v>0</v>
      </c>
      <c r="AQ31" s="18">
        <v>4</v>
      </c>
      <c r="AR31" s="17">
        <v>0.13</v>
      </c>
      <c r="AS31" s="19">
        <v>0</v>
      </c>
      <c r="AT31" s="20">
        <v>4</v>
      </c>
      <c r="AU31" s="21">
        <v>256</v>
      </c>
      <c r="AV31" s="1">
        <f t="shared" si="0"/>
        <v>2</v>
      </c>
      <c r="AW31" s="22"/>
    </row>
    <row r="32" spans="1:49" ht="18" customHeight="1">
      <c r="A32" s="11">
        <v>23</v>
      </c>
      <c r="B32" s="11">
        <v>20</v>
      </c>
      <c r="C32" s="11">
        <v>23</v>
      </c>
      <c r="D32" s="12" t="s">
        <v>56</v>
      </c>
      <c r="E32" s="13">
        <v>11.88</v>
      </c>
      <c r="F32" s="13">
        <v>9.999999999999998</v>
      </c>
      <c r="G32" s="14">
        <v>18</v>
      </c>
      <c r="H32" s="13">
        <v>3.92</v>
      </c>
      <c r="I32" s="13">
        <v>2.47</v>
      </c>
      <c r="J32" s="15">
        <v>23</v>
      </c>
      <c r="K32" s="13">
        <v>1840</v>
      </c>
      <c r="L32" s="15">
        <v>1552</v>
      </c>
      <c r="M32" s="15">
        <v>27</v>
      </c>
      <c r="N32" s="13">
        <v>1.782</v>
      </c>
      <c r="O32" s="13">
        <v>1.95</v>
      </c>
      <c r="P32" s="15">
        <v>19</v>
      </c>
      <c r="Q32" s="13">
        <v>0.783</v>
      </c>
      <c r="R32" s="13">
        <v>0.73</v>
      </c>
      <c r="S32" s="13">
        <v>24</v>
      </c>
      <c r="T32" s="13">
        <v>17.531</v>
      </c>
      <c r="U32" s="13">
        <v>10.166</v>
      </c>
      <c r="V32" s="15">
        <v>9</v>
      </c>
      <c r="W32" s="13">
        <v>0</v>
      </c>
      <c r="X32" s="13">
        <v>0</v>
      </c>
      <c r="Y32" s="15">
        <v>13</v>
      </c>
      <c r="Z32" s="16">
        <v>16</v>
      </c>
      <c r="AA32" s="16">
        <v>0</v>
      </c>
      <c r="AB32" s="16">
        <v>29</v>
      </c>
      <c r="AC32" s="17">
        <v>10</v>
      </c>
      <c r="AD32" s="17">
        <v>5.2</v>
      </c>
      <c r="AE32" s="18">
        <v>34</v>
      </c>
      <c r="AF32" s="16">
        <v>11717.6</v>
      </c>
      <c r="AG32" s="16">
        <v>39877</v>
      </c>
      <c r="AH32" s="16">
        <v>12</v>
      </c>
      <c r="AI32" s="18">
        <v>18840</v>
      </c>
      <c r="AJ32" s="18">
        <v>12176</v>
      </c>
      <c r="AK32" s="18">
        <v>25</v>
      </c>
      <c r="AL32" s="18">
        <v>56043</v>
      </c>
      <c r="AM32" s="18">
        <v>27705.174</v>
      </c>
      <c r="AN32" s="18">
        <v>21</v>
      </c>
      <c r="AO32" s="17">
        <v>0.7</v>
      </c>
      <c r="AP32" s="17">
        <v>0</v>
      </c>
      <c r="AQ32" s="18">
        <v>4</v>
      </c>
      <c r="AR32" s="17">
        <v>0.13</v>
      </c>
      <c r="AS32" s="19">
        <v>0</v>
      </c>
      <c r="AT32" s="20">
        <v>4</v>
      </c>
      <c r="AU32" s="21">
        <v>262</v>
      </c>
      <c r="AV32" s="1">
        <f t="shared" si="0"/>
        <v>0</v>
      </c>
      <c r="AW32" s="22"/>
    </row>
    <row r="33" spans="1:49" ht="18" customHeight="1">
      <c r="A33" s="11">
        <v>25</v>
      </c>
      <c r="B33" s="11">
        <v>19</v>
      </c>
      <c r="C33" s="11">
        <v>24</v>
      </c>
      <c r="D33" s="12" t="s">
        <v>57</v>
      </c>
      <c r="E33" s="13">
        <v>11.62</v>
      </c>
      <c r="F33" s="13">
        <v>9.370000000000001</v>
      </c>
      <c r="G33" s="14">
        <v>21</v>
      </c>
      <c r="H33" s="13">
        <v>2.63</v>
      </c>
      <c r="I33" s="13">
        <v>1.7299999999999998</v>
      </c>
      <c r="J33" s="15">
        <v>24</v>
      </c>
      <c r="K33" s="13">
        <v>2870</v>
      </c>
      <c r="L33" s="15">
        <v>2374</v>
      </c>
      <c r="M33" s="15">
        <v>19</v>
      </c>
      <c r="N33" s="13">
        <v>3.366</v>
      </c>
      <c r="O33" s="13">
        <v>3.447</v>
      </c>
      <c r="P33" s="15">
        <v>16</v>
      </c>
      <c r="Q33" s="13">
        <v>1.235</v>
      </c>
      <c r="R33" s="13">
        <v>1.376</v>
      </c>
      <c r="S33" s="13">
        <v>14</v>
      </c>
      <c r="T33" s="13">
        <v>0.208</v>
      </c>
      <c r="U33" s="13">
        <v>0.538</v>
      </c>
      <c r="V33" s="15">
        <v>7</v>
      </c>
      <c r="W33" s="13">
        <v>0</v>
      </c>
      <c r="X33" s="13">
        <v>0</v>
      </c>
      <c r="Y33" s="15">
        <v>13</v>
      </c>
      <c r="Z33" s="16">
        <v>20</v>
      </c>
      <c r="AA33" s="16">
        <v>0</v>
      </c>
      <c r="AB33" s="16">
        <v>29</v>
      </c>
      <c r="AC33" s="17">
        <v>9.7</v>
      </c>
      <c r="AD33" s="17">
        <v>9.1</v>
      </c>
      <c r="AE33" s="18">
        <v>29</v>
      </c>
      <c r="AF33" s="16">
        <v>12918.2</v>
      </c>
      <c r="AG33" s="16">
        <v>6000.016</v>
      </c>
      <c r="AH33" s="16">
        <v>24</v>
      </c>
      <c r="AI33" s="18">
        <v>25120</v>
      </c>
      <c r="AJ33" s="18">
        <v>0</v>
      </c>
      <c r="AK33" s="18">
        <v>29</v>
      </c>
      <c r="AL33" s="18">
        <v>10993</v>
      </c>
      <c r="AM33" s="18">
        <v>4286</v>
      </c>
      <c r="AN33" s="18">
        <v>33</v>
      </c>
      <c r="AO33" s="17">
        <v>0.7</v>
      </c>
      <c r="AP33" s="17">
        <v>0</v>
      </c>
      <c r="AQ33" s="18">
        <v>4</v>
      </c>
      <c r="AR33" s="17">
        <v>0.13</v>
      </c>
      <c r="AS33" s="19">
        <v>0</v>
      </c>
      <c r="AT33" s="20">
        <v>4</v>
      </c>
      <c r="AU33" s="21">
        <v>266</v>
      </c>
      <c r="AV33" s="1">
        <f t="shared" si="0"/>
        <v>1</v>
      </c>
      <c r="AW33" s="22"/>
    </row>
    <row r="34" spans="1:49" ht="18" customHeight="1">
      <c r="A34" s="11">
        <v>27</v>
      </c>
      <c r="B34" s="11">
        <v>28</v>
      </c>
      <c r="C34" s="11">
        <v>25</v>
      </c>
      <c r="D34" s="12" t="s">
        <v>58</v>
      </c>
      <c r="E34" s="13">
        <v>8.17</v>
      </c>
      <c r="F34" s="13">
        <v>6.9</v>
      </c>
      <c r="G34" s="14">
        <v>28</v>
      </c>
      <c r="H34" s="13">
        <v>1.6</v>
      </c>
      <c r="I34" s="13">
        <v>1.06</v>
      </c>
      <c r="J34" s="15">
        <v>31</v>
      </c>
      <c r="K34" s="13">
        <v>1750</v>
      </c>
      <c r="L34" s="15">
        <v>1484</v>
      </c>
      <c r="M34" s="15">
        <v>29</v>
      </c>
      <c r="N34" s="13">
        <v>0.855</v>
      </c>
      <c r="O34" s="13">
        <v>0.932</v>
      </c>
      <c r="P34" s="15">
        <v>27</v>
      </c>
      <c r="Q34" s="13">
        <v>0.271</v>
      </c>
      <c r="R34" s="13">
        <v>0.271</v>
      </c>
      <c r="S34" s="13">
        <v>30</v>
      </c>
      <c r="T34" s="13">
        <v>0.232</v>
      </c>
      <c r="U34" s="13">
        <v>0.417</v>
      </c>
      <c r="V34" s="15">
        <v>10</v>
      </c>
      <c r="W34" s="13">
        <v>0.187</v>
      </c>
      <c r="X34" s="13">
        <v>0</v>
      </c>
      <c r="Y34" s="15">
        <v>13</v>
      </c>
      <c r="Z34" s="16">
        <v>26</v>
      </c>
      <c r="AA34" s="16">
        <v>0</v>
      </c>
      <c r="AB34" s="16">
        <v>29</v>
      </c>
      <c r="AC34" s="17">
        <v>20.1</v>
      </c>
      <c r="AD34" s="17">
        <v>19.7</v>
      </c>
      <c r="AE34" s="18">
        <v>20</v>
      </c>
      <c r="AF34" s="16">
        <v>8513.8</v>
      </c>
      <c r="AG34" s="16">
        <v>21387.61</v>
      </c>
      <c r="AH34" s="16">
        <v>20</v>
      </c>
      <c r="AI34" s="18">
        <v>18840</v>
      </c>
      <c r="AJ34" s="18">
        <v>47182</v>
      </c>
      <c r="AK34" s="18">
        <v>9</v>
      </c>
      <c r="AL34" s="18">
        <v>47712</v>
      </c>
      <c r="AM34" s="18">
        <v>30149.796000000002</v>
      </c>
      <c r="AN34" s="18">
        <v>19</v>
      </c>
      <c r="AO34" s="17">
        <v>0.7</v>
      </c>
      <c r="AP34" s="17">
        <v>0</v>
      </c>
      <c r="AQ34" s="18">
        <v>4</v>
      </c>
      <c r="AR34" s="17">
        <v>0.13</v>
      </c>
      <c r="AS34" s="19">
        <v>0</v>
      </c>
      <c r="AT34" s="20">
        <v>4</v>
      </c>
      <c r="AU34" s="21">
        <v>273</v>
      </c>
      <c r="AV34" s="1">
        <f t="shared" si="0"/>
        <v>2</v>
      </c>
      <c r="AW34" s="22"/>
    </row>
    <row r="35" spans="1:49" ht="18" customHeight="1">
      <c r="A35" s="11">
        <v>26</v>
      </c>
      <c r="B35" s="11">
        <v>26</v>
      </c>
      <c r="C35" s="11">
        <v>26</v>
      </c>
      <c r="D35" s="24" t="s">
        <v>59</v>
      </c>
      <c r="E35" s="13">
        <v>11.44</v>
      </c>
      <c r="F35" s="13">
        <v>9.42</v>
      </c>
      <c r="G35" s="14">
        <v>20</v>
      </c>
      <c r="H35" s="13">
        <v>2.08</v>
      </c>
      <c r="I35" s="13">
        <v>1.3199999999999998</v>
      </c>
      <c r="J35" s="15">
        <v>30</v>
      </c>
      <c r="K35" s="13">
        <v>1900</v>
      </c>
      <c r="L35" s="15">
        <v>1552</v>
      </c>
      <c r="M35" s="15">
        <v>28</v>
      </c>
      <c r="N35" s="13">
        <v>1.95</v>
      </c>
      <c r="O35" s="13">
        <v>1.864</v>
      </c>
      <c r="P35" s="15">
        <v>23</v>
      </c>
      <c r="Q35" s="13">
        <v>0.787</v>
      </c>
      <c r="R35" s="13">
        <v>0.783</v>
      </c>
      <c r="S35" s="13">
        <v>21</v>
      </c>
      <c r="T35" s="13">
        <v>0</v>
      </c>
      <c r="U35" s="13">
        <v>0</v>
      </c>
      <c r="V35" s="15">
        <v>25</v>
      </c>
      <c r="W35" s="13">
        <v>0</v>
      </c>
      <c r="X35" s="13">
        <v>0</v>
      </c>
      <c r="Y35" s="15">
        <v>13</v>
      </c>
      <c r="Z35" s="16">
        <v>26</v>
      </c>
      <c r="AA35" s="16">
        <v>0</v>
      </c>
      <c r="AB35" s="16">
        <v>29</v>
      </c>
      <c r="AC35" s="17">
        <v>17.5</v>
      </c>
      <c r="AD35" s="17">
        <v>18.5</v>
      </c>
      <c r="AE35" s="18">
        <v>18</v>
      </c>
      <c r="AF35" s="16">
        <v>14708.8</v>
      </c>
      <c r="AG35" s="16">
        <v>1600</v>
      </c>
      <c r="AH35" s="16">
        <v>26</v>
      </c>
      <c r="AI35" s="18">
        <v>25120</v>
      </c>
      <c r="AJ35" s="18">
        <v>1203</v>
      </c>
      <c r="AK35" s="18">
        <v>29</v>
      </c>
      <c r="AL35" s="18">
        <v>33397</v>
      </c>
      <c r="AM35" s="18">
        <v>58042.7</v>
      </c>
      <c r="AN35" s="18">
        <v>5</v>
      </c>
      <c r="AO35" s="17">
        <v>0.7</v>
      </c>
      <c r="AP35" s="17">
        <v>0</v>
      </c>
      <c r="AQ35" s="18">
        <v>4</v>
      </c>
      <c r="AR35" s="17">
        <v>0.13</v>
      </c>
      <c r="AS35" s="19">
        <v>0</v>
      </c>
      <c r="AT35" s="20">
        <v>4</v>
      </c>
      <c r="AU35" s="21">
        <v>275</v>
      </c>
      <c r="AV35" s="1">
        <f t="shared" si="0"/>
        <v>0</v>
      </c>
      <c r="AW35" s="22"/>
    </row>
    <row r="36" spans="1:49" ht="18" customHeight="1">
      <c r="A36" s="11">
        <v>28</v>
      </c>
      <c r="B36" s="11">
        <v>24</v>
      </c>
      <c r="C36" s="11">
        <v>27</v>
      </c>
      <c r="D36" s="12" t="s">
        <v>60</v>
      </c>
      <c r="E36" s="13">
        <v>8.86</v>
      </c>
      <c r="F36" s="13">
        <v>7.289999999999999</v>
      </c>
      <c r="G36" s="14">
        <v>27</v>
      </c>
      <c r="H36" s="13">
        <v>2.07</v>
      </c>
      <c r="I36" s="13">
        <v>1.3000000000000003</v>
      </c>
      <c r="J36" s="15">
        <v>27</v>
      </c>
      <c r="K36" s="13">
        <v>2150</v>
      </c>
      <c r="L36" s="15">
        <v>1733</v>
      </c>
      <c r="M36" s="15">
        <v>25</v>
      </c>
      <c r="N36" s="13">
        <v>2.383</v>
      </c>
      <c r="O36" s="13">
        <v>2.177</v>
      </c>
      <c r="P36" s="15">
        <v>21</v>
      </c>
      <c r="Q36" s="13">
        <v>1.016</v>
      </c>
      <c r="R36" s="13">
        <v>0.928</v>
      </c>
      <c r="S36" s="13">
        <v>23</v>
      </c>
      <c r="T36" s="13">
        <v>0.23</v>
      </c>
      <c r="U36" s="13">
        <v>0.308</v>
      </c>
      <c r="V36" s="15">
        <v>16</v>
      </c>
      <c r="W36" s="13">
        <v>1.28</v>
      </c>
      <c r="X36" s="13">
        <v>0</v>
      </c>
      <c r="Y36" s="15">
        <v>13</v>
      </c>
      <c r="Z36" s="16">
        <v>27</v>
      </c>
      <c r="AA36" s="16">
        <v>1</v>
      </c>
      <c r="AB36" s="16">
        <v>27</v>
      </c>
      <c r="AC36" s="17">
        <v>11</v>
      </c>
      <c r="AD36" s="17">
        <v>10.9</v>
      </c>
      <c r="AE36" s="18">
        <v>26</v>
      </c>
      <c r="AF36" s="16">
        <v>4130</v>
      </c>
      <c r="AG36" s="16">
        <v>0</v>
      </c>
      <c r="AH36" s="16">
        <v>26</v>
      </c>
      <c r="AI36" s="18">
        <v>18840</v>
      </c>
      <c r="AJ36" s="18">
        <v>1714</v>
      </c>
      <c r="AK36" s="18">
        <v>28</v>
      </c>
      <c r="AL36" s="18">
        <v>3222</v>
      </c>
      <c r="AM36" s="18">
        <v>1277</v>
      </c>
      <c r="AN36" s="18">
        <v>35</v>
      </c>
      <c r="AO36" s="17">
        <v>0.7</v>
      </c>
      <c r="AP36" s="17">
        <v>0</v>
      </c>
      <c r="AQ36" s="18">
        <v>4</v>
      </c>
      <c r="AR36" s="17">
        <v>0.13</v>
      </c>
      <c r="AS36" s="19">
        <v>0</v>
      </c>
      <c r="AT36" s="20">
        <v>4</v>
      </c>
      <c r="AU36" s="21">
        <v>302</v>
      </c>
      <c r="AV36" s="1">
        <f t="shared" si="0"/>
        <v>1</v>
      </c>
      <c r="AW36" s="22"/>
    </row>
    <row r="37" spans="1:49" ht="18" customHeight="1">
      <c r="A37" s="11">
        <v>30</v>
      </c>
      <c r="B37" s="11">
        <v>32</v>
      </c>
      <c r="C37" s="11">
        <v>28</v>
      </c>
      <c r="D37" s="12" t="s">
        <v>61</v>
      </c>
      <c r="E37" s="13">
        <v>8.86</v>
      </c>
      <c r="F37" s="13">
        <v>7.38</v>
      </c>
      <c r="G37" s="14">
        <v>26</v>
      </c>
      <c r="H37" s="13">
        <v>1.5</v>
      </c>
      <c r="I37" s="13">
        <v>0.97</v>
      </c>
      <c r="J37" s="15">
        <v>33</v>
      </c>
      <c r="K37" s="13">
        <v>980</v>
      </c>
      <c r="L37" s="15">
        <v>822</v>
      </c>
      <c r="M37" s="15">
        <v>35</v>
      </c>
      <c r="N37" s="13">
        <v>1.561</v>
      </c>
      <c r="O37" s="13">
        <v>1.42</v>
      </c>
      <c r="P37" s="15">
        <v>26</v>
      </c>
      <c r="Q37" s="13">
        <v>0.619</v>
      </c>
      <c r="R37" s="13">
        <v>0.515</v>
      </c>
      <c r="S37" s="13">
        <v>29</v>
      </c>
      <c r="T37" s="13">
        <v>0.06</v>
      </c>
      <c r="U37" s="13">
        <v>0</v>
      </c>
      <c r="V37" s="15">
        <v>25</v>
      </c>
      <c r="W37" s="13">
        <v>0</v>
      </c>
      <c r="X37" s="13">
        <v>0</v>
      </c>
      <c r="Y37" s="15">
        <v>13</v>
      </c>
      <c r="Z37" s="16">
        <v>15</v>
      </c>
      <c r="AA37" s="16">
        <v>0</v>
      </c>
      <c r="AB37" s="16">
        <v>29</v>
      </c>
      <c r="AC37" s="17">
        <v>3.5</v>
      </c>
      <c r="AD37" s="17">
        <v>1.7</v>
      </c>
      <c r="AE37" s="18">
        <v>35</v>
      </c>
      <c r="AF37" s="16">
        <v>0</v>
      </c>
      <c r="AG37" s="16">
        <v>4580</v>
      </c>
      <c r="AH37" s="16">
        <v>26</v>
      </c>
      <c r="AI37" s="18">
        <v>9420</v>
      </c>
      <c r="AJ37" s="18">
        <v>0</v>
      </c>
      <c r="AK37" s="18">
        <v>29</v>
      </c>
      <c r="AL37" s="18">
        <v>1065</v>
      </c>
      <c r="AM37" s="18">
        <v>8140.889999999999</v>
      </c>
      <c r="AN37" s="18">
        <v>8</v>
      </c>
      <c r="AO37" s="17">
        <v>0.7</v>
      </c>
      <c r="AP37" s="17">
        <v>0</v>
      </c>
      <c r="AQ37" s="18">
        <v>4</v>
      </c>
      <c r="AR37" s="17">
        <v>0.13</v>
      </c>
      <c r="AS37" s="19">
        <v>0</v>
      </c>
      <c r="AT37" s="20">
        <v>4</v>
      </c>
      <c r="AU37" s="21">
        <v>322</v>
      </c>
      <c r="AV37" s="1">
        <f t="shared" si="0"/>
        <v>2</v>
      </c>
      <c r="AW37" s="22"/>
    </row>
    <row r="38" spans="1:49" ht="18" customHeight="1">
      <c r="A38" s="11">
        <v>31</v>
      </c>
      <c r="B38" s="11">
        <v>31</v>
      </c>
      <c r="C38" s="11">
        <v>29</v>
      </c>
      <c r="D38" s="12" t="s">
        <v>62</v>
      </c>
      <c r="E38" s="13">
        <v>7.34</v>
      </c>
      <c r="F38" s="13">
        <v>5.98</v>
      </c>
      <c r="G38" s="14">
        <v>32</v>
      </c>
      <c r="H38" s="13">
        <v>2.08</v>
      </c>
      <c r="I38" s="13">
        <v>1.4100000000000001</v>
      </c>
      <c r="J38" s="15">
        <v>26</v>
      </c>
      <c r="K38" s="13">
        <v>1080</v>
      </c>
      <c r="L38" s="15">
        <v>942</v>
      </c>
      <c r="M38" s="15">
        <v>32</v>
      </c>
      <c r="N38" s="13">
        <v>1.505</v>
      </c>
      <c r="O38" s="13">
        <v>1.209</v>
      </c>
      <c r="P38" s="15">
        <v>29</v>
      </c>
      <c r="Q38" s="13">
        <v>0.6</v>
      </c>
      <c r="R38" s="13">
        <v>0.6</v>
      </c>
      <c r="S38" s="13">
        <v>26</v>
      </c>
      <c r="T38" s="13">
        <v>0</v>
      </c>
      <c r="U38" s="13">
        <v>0</v>
      </c>
      <c r="V38" s="15">
        <v>25</v>
      </c>
      <c r="W38" s="13">
        <v>0</v>
      </c>
      <c r="X38" s="13">
        <v>0</v>
      </c>
      <c r="Y38" s="15">
        <v>13</v>
      </c>
      <c r="Z38" s="16">
        <v>34</v>
      </c>
      <c r="AA38" s="16">
        <v>2</v>
      </c>
      <c r="AB38" s="16">
        <v>26</v>
      </c>
      <c r="AC38" s="17">
        <v>14.1</v>
      </c>
      <c r="AD38" s="17">
        <v>12.3</v>
      </c>
      <c r="AE38" s="18">
        <v>28</v>
      </c>
      <c r="AF38" s="16">
        <v>855.5</v>
      </c>
      <c r="AG38" s="16">
        <v>0</v>
      </c>
      <c r="AH38" s="16">
        <v>26</v>
      </c>
      <c r="AI38" s="18">
        <v>37680</v>
      </c>
      <c r="AJ38" s="18">
        <v>0</v>
      </c>
      <c r="AK38" s="18">
        <v>29</v>
      </c>
      <c r="AL38" s="18">
        <v>11189</v>
      </c>
      <c r="AM38" s="18">
        <v>11291.788</v>
      </c>
      <c r="AN38" s="18">
        <v>23</v>
      </c>
      <c r="AO38" s="17">
        <v>0.7</v>
      </c>
      <c r="AP38" s="17">
        <v>0</v>
      </c>
      <c r="AQ38" s="18">
        <v>4</v>
      </c>
      <c r="AR38" s="17">
        <v>0.13</v>
      </c>
      <c r="AS38" s="19">
        <v>0</v>
      </c>
      <c r="AT38" s="20">
        <v>4</v>
      </c>
      <c r="AU38" s="21">
        <v>323</v>
      </c>
      <c r="AV38" s="1">
        <f t="shared" si="0"/>
        <v>2</v>
      </c>
      <c r="AW38" s="22"/>
    </row>
    <row r="39" spans="1:49" ht="18" customHeight="1">
      <c r="A39" s="11">
        <v>29</v>
      </c>
      <c r="B39" s="11">
        <v>30</v>
      </c>
      <c r="C39" s="11">
        <v>30</v>
      </c>
      <c r="D39" s="12" t="s">
        <v>63</v>
      </c>
      <c r="E39" s="13">
        <v>8.63</v>
      </c>
      <c r="F39" s="13">
        <v>7.099999999999999</v>
      </c>
      <c r="G39" s="14">
        <v>29</v>
      </c>
      <c r="H39" s="13">
        <v>1.68</v>
      </c>
      <c r="I39" s="13">
        <v>1.126</v>
      </c>
      <c r="J39" s="15">
        <v>29</v>
      </c>
      <c r="K39" s="13">
        <v>1840</v>
      </c>
      <c r="L39" s="15">
        <v>1593</v>
      </c>
      <c r="M39" s="15">
        <v>24</v>
      </c>
      <c r="N39" s="13">
        <v>0</v>
      </c>
      <c r="O39" s="13">
        <v>0</v>
      </c>
      <c r="P39" s="15">
        <v>38</v>
      </c>
      <c r="Q39" s="13">
        <v>0</v>
      </c>
      <c r="R39" s="13">
        <v>0</v>
      </c>
      <c r="S39" s="13">
        <v>38</v>
      </c>
      <c r="T39" s="13">
        <v>0.82</v>
      </c>
      <c r="U39" s="13">
        <v>0</v>
      </c>
      <c r="V39" s="15">
        <v>25</v>
      </c>
      <c r="W39" s="13">
        <v>0</v>
      </c>
      <c r="X39" s="13">
        <v>0</v>
      </c>
      <c r="Y39" s="15">
        <v>13</v>
      </c>
      <c r="Z39" s="16">
        <v>10</v>
      </c>
      <c r="AA39" s="16">
        <v>4</v>
      </c>
      <c r="AB39" s="16">
        <v>19</v>
      </c>
      <c r="AC39" s="17">
        <v>10.7</v>
      </c>
      <c r="AD39" s="17">
        <v>12.9</v>
      </c>
      <c r="AE39" s="18">
        <v>21</v>
      </c>
      <c r="AF39" s="16">
        <v>0</v>
      </c>
      <c r="AG39" s="16">
        <v>0</v>
      </c>
      <c r="AH39" s="16">
        <v>26</v>
      </c>
      <c r="AI39" s="18">
        <v>18840</v>
      </c>
      <c r="AJ39" s="18">
        <v>0</v>
      </c>
      <c r="AK39" s="18">
        <v>29</v>
      </c>
      <c r="AL39" s="18">
        <v>27831</v>
      </c>
      <c r="AM39" s="18">
        <v>7314</v>
      </c>
      <c r="AN39" s="18">
        <v>32</v>
      </c>
      <c r="AO39" s="17">
        <v>0.7</v>
      </c>
      <c r="AP39" s="17">
        <v>0</v>
      </c>
      <c r="AQ39" s="18">
        <v>4</v>
      </c>
      <c r="AR39" s="17">
        <v>0.13</v>
      </c>
      <c r="AS39" s="19">
        <v>0</v>
      </c>
      <c r="AT39" s="20">
        <v>4</v>
      </c>
      <c r="AU39" s="21">
        <v>331</v>
      </c>
      <c r="AV39" s="1">
        <f t="shared" si="0"/>
        <v>-1</v>
      </c>
      <c r="AW39" s="22"/>
    </row>
    <row r="40" spans="1:49" ht="18" customHeight="1">
      <c r="A40" s="11">
        <v>32</v>
      </c>
      <c r="B40" s="11">
        <v>36</v>
      </c>
      <c r="C40" s="11">
        <v>31</v>
      </c>
      <c r="D40" s="12" t="s">
        <v>64</v>
      </c>
      <c r="E40" s="13">
        <v>7.27</v>
      </c>
      <c r="F40" s="13">
        <v>5.85</v>
      </c>
      <c r="G40" s="14">
        <v>33</v>
      </c>
      <c r="H40" s="13">
        <v>1.58</v>
      </c>
      <c r="I40" s="13">
        <v>0.9870000000000001</v>
      </c>
      <c r="J40" s="15">
        <v>34</v>
      </c>
      <c r="K40" s="13">
        <v>860</v>
      </c>
      <c r="L40" s="15">
        <v>730</v>
      </c>
      <c r="M40" s="15">
        <v>37</v>
      </c>
      <c r="N40" s="13">
        <v>0</v>
      </c>
      <c r="O40" s="13">
        <v>0</v>
      </c>
      <c r="P40" s="15">
        <v>38</v>
      </c>
      <c r="Q40" s="13">
        <v>0</v>
      </c>
      <c r="R40" s="13">
        <v>0</v>
      </c>
      <c r="S40" s="13">
        <v>38</v>
      </c>
      <c r="T40" s="13">
        <v>0</v>
      </c>
      <c r="U40" s="13">
        <v>0</v>
      </c>
      <c r="V40" s="15">
        <v>25</v>
      </c>
      <c r="W40" s="13">
        <v>0</v>
      </c>
      <c r="X40" s="13">
        <v>0</v>
      </c>
      <c r="Y40" s="15">
        <v>13</v>
      </c>
      <c r="Z40" s="16">
        <v>1</v>
      </c>
      <c r="AA40" s="16">
        <v>5</v>
      </c>
      <c r="AB40" s="16">
        <v>1</v>
      </c>
      <c r="AC40" s="17">
        <v>0.8</v>
      </c>
      <c r="AD40" s="17">
        <v>0</v>
      </c>
      <c r="AE40" s="18">
        <v>37</v>
      </c>
      <c r="AF40" s="16">
        <v>0</v>
      </c>
      <c r="AG40" s="16">
        <v>0</v>
      </c>
      <c r="AH40" s="16">
        <v>26</v>
      </c>
      <c r="AI40" s="18">
        <v>0</v>
      </c>
      <c r="AJ40" s="18">
        <v>0</v>
      </c>
      <c r="AK40" s="18">
        <v>29</v>
      </c>
      <c r="AL40" s="18">
        <v>16642</v>
      </c>
      <c r="AM40" s="18">
        <v>20586.39</v>
      </c>
      <c r="AN40" s="18">
        <v>16</v>
      </c>
      <c r="AO40" s="17">
        <v>0.7</v>
      </c>
      <c r="AP40" s="17" t="s">
        <v>76</v>
      </c>
      <c r="AQ40" s="18">
        <v>4</v>
      </c>
      <c r="AR40" s="17">
        <v>0.13</v>
      </c>
      <c r="AS40" s="19">
        <v>0</v>
      </c>
      <c r="AT40" s="20">
        <v>4</v>
      </c>
      <c r="AU40" s="21">
        <v>335</v>
      </c>
      <c r="AV40" s="1">
        <f t="shared" si="0"/>
        <v>1</v>
      </c>
      <c r="AW40" s="22"/>
    </row>
    <row r="41" spans="1:49" ht="18" customHeight="1">
      <c r="A41" s="11">
        <v>33</v>
      </c>
      <c r="B41" s="11">
        <v>37</v>
      </c>
      <c r="C41" s="11">
        <v>32</v>
      </c>
      <c r="D41" s="12" t="s">
        <v>65</v>
      </c>
      <c r="E41" s="13">
        <v>2</v>
      </c>
      <c r="F41" s="13">
        <v>1.6600000000000001</v>
      </c>
      <c r="G41" s="14">
        <v>41</v>
      </c>
      <c r="H41" s="13">
        <v>0.26</v>
      </c>
      <c r="I41" s="13">
        <v>0.17</v>
      </c>
      <c r="J41" s="15">
        <v>41</v>
      </c>
      <c r="K41" s="13">
        <v>790</v>
      </c>
      <c r="L41" s="15">
        <v>1260</v>
      </c>
      <c r="M41" s="15">
        <v>8</v>
      </c>
      <c r="N41" s="13">
        <v>0.122</v>
      </c>
      <c r="O41" s="13">
        <v>0.152</v>
      </c>
      <c r="P41" s="15">
        <v>32</v>
      </c>
      <c r="Q41" s="13">
        <v>0.067</v>
      </c>
      <c r="R41" s="13">
        <v>0.067</v>
      </c>
      <c r="S41" s="13">
        <v>33</v>
      </c>
      <c r="T41" s="13">
        <v>0.037</v>
      </c>
      <c r="U41" s="13">
        <v>0.177</v>
      </c>
      <c r="V41" s="15">
        <v>8</v>
      </c>
      <c r="W41" s="13">
        <v>4.303</v>
      </c>
      <c r="X41" s="13">
        <v>5.47</v>
      </c>
      <c r="Y41" s="15">
        <v>9</v>
      </c>
      <c r="Z41" s="16">
        <v>0</v>
      </c>
      <c r="AA41" s="16">
        <v>0</v>
      </c>
      <c r="AB41" s="16">
        <v>29</v>
      </c>
      <c r="AC41" s="17">
        <v>0</v>
      </c>
      <c r="AD41" s="17">
        <v>0</v>
      </c>
      <c r="AE41" s="18">
        <v>37</v>
      </c>
      <c r="AF41" s="16">
        <v>4425</v>
      </c>
      <c r="AG41" s="16">
        <v>0</v>
      </c>
      <c r="AH41" s="16">
        <v>26</v>
      </c>
      <c r="AI41" s="18">
        <v>0</v>
      </c>
      <c r="AJ41" s="18">
        <v>0</v>
      </c>
      <c r="AK41" s="18">
        <v>29</v>
      </c>
      <c r="AL41" s="18">
        <v>0</v>
      </c>
      <c r="AM41" s="18">
        <v>0</v>
      </c>
      <c r="AN41" s="18">
        <v>39</v>
      </c>
      <c r="AO41" s="17">
        <v>0</v>
      </c>
      <c r="AP41" s="17">
        <v>0</v>
      </c>
      <c r="AQ41" s="18">
        <v>4</v>
      </c>
      <c r="AR41" s="17">
        <v>0</v>
      </c>
      <c r="AS41" s="19">
        <v>0</v>
      </c>
      <c r="AT41" s="20">
        <v>4</v>
      </c>
      <c r="AU41" s="21">
        <v>340</v>
      </c>
      <c r="AV41" s="1">
        <f t="shared" si="0"/>
        <v>1</v>
      </c>
      <c r="AW41" s="22"/>
    </row>
    <row r="42" spans="1:49" ht="18" customHeight="1">
      <c r="A42" s="11">
        <v>34</v>
      </c>
      <c r="B42" s="11">
        <v>34</v>
      </c>
      <c r="C42" s="11">
        <v>33</v>
      </c>
      <c r="D42" s="12" t="s">
        <v>66</v>
      </c>
      <c r="E42" s="13">
        <v>7.96</v>
      </c>
      <c r="F42" s="13">
        <v>6.45</v>
      </c>
      <c r="G42" s="14">
        <v>30</v>
      </c>
      <c r="H42" s="13">
        <v>1.64</v>
      </c>
      <c r="I42" s="13">
        <v>1.05</v>
      </c>
      <c r="J42" s="15">
        <v>32</v>
      </c>
      <c r="K42" s="13">
        <v>1000</v>
      </c>
      <c r="L42" s="15">
        <v>822</v>
      </c>
      <c r="M42" s="15">
        <v>36</v>
      </c>
      <c r="N42" s="13">
        <v>0.641</v>
      </c>
      <c r="O42" s="13">
        <v>0.641</v>
      </c>
      <c r="P42" s="15">
        <v>30</v>
      </c>
      <c r="Q42" s="13">
        <v>0.27</v>
      </c>
      <c r="R42" s="13">
        <v>0.274</v>
      </c>
      <c r="S42" s="13">
        <v>31</v>
      </c>
      <c r="T42" s="13">
        <v>0.145</v>
      </c>
      <c r="U42" s="13">
        <v>0.1</v>
      </c>
      <c r="V42" s="15">
        <v>21</v>
      </c>
      <c r="W42" s="13">
        <v>0</v>
      </c>
      <c r="X42" s="13">
        <v>0</v>
      </c>
      <c r="Y42" s="15">
        <v>13</v>
      </c>
      <c r="Z42" s="16">
        <v>22</v>
      </c>
      <c r="AA42" s="16">
        <v>2</v>
      </c>
      <c r="AB42" s="16">
        <v>25</v>
      </c>
      <c r="AC42" s="17">
        <v>5.1</v>
      </c>
      <c r="AD42" s="17">
        <v>3.5</v>
      </c>
      <c r="AE42" s="18">
        <v>33</v>
      </c>
      <c r="AF42" s="16">
        <v>0</v>
      </c>
      <c r="AG42" s="16">
        <v>0</v>
      </c>
      <c r="AH42" s="16">
        <v>26</v>
      </c>
      <c r="AI42" s="18">
        <v>25120</v>
      </c>
      <c r="AJ42" s="18">
        <v>2367</v>
      </c>
      <c r="AK42" s="18">
        <v>28</v>
      </c>
      <c r="AL42" s="18">
        <v>6186</v>
      </c>
      <c r="AM42" s="18">
        <v>1725</v>
      </c>
      <c r="AN42" s="18">
        <v>36</v>
      </c>
      <c r="AO42" s="17">
        <v>0.7</v>
      </c>
      <c r="AP42" s="17">
        <v>0</v>
      </c>
      <c r="AQ42" s="18">
        <v>4</v>
      </c>
      <c r="AR42" s="17">
        <v>0.13</v>
      </c>
      <c r="AS42" s="19">
        <v>0</v>
      </c>
      <c r="AT42" s="20">
        <v>4</v>
      </c>
      <c r="AU42" s="21">
        <v>349</v>
      </c>
      <c r="AV42" s="1">
        <f t="shared" si="0"/>
        <v>1</v>
      </c>
      <c r="AW42" s="22"/>
    </row>
    <row r="43" spans="1:49" ht="18" customHeight="1">
      <c r="A43" s="11">
        <v>35</v>
      </c>
      <c r="B43" s="11">
        <v>29</v>
      </c>
      <c r="C43" s="11">
        <v>34</v>
      </c>
      <c r="D43" s="12" t="s">
        <v>67</v>
      </c>
      <c r="E43" s="13">
        <v>5.86</v>
      </c>
      <c r="F43" s="13">
        <v>4.83</v>
      </c>
      <c r="G43" s="14">
        <v>35</v>
      </c>
      <c r="H43" s="13">
        <v>1.29</v>
      </c>
      <c r="I43" s="13">
        <v>0.818</v>
      </c>
      <c r="J43" s="15">
        <v>36</v>
      </c>
      <c r="K43" s="13">
        <v>950</v>
      </c>
      <c r="L43" s="15">
        <v>823</v>
      </c>
      <c r="M43" s="15">
        <v>34</v>
      </c>
      <c r="N43" s="13">
        <v>0.064</v>
      </c>
      <c r="O43" s="13">
        <v>0.062</v>
      </c>
      <c r="P43" s="15">
        <v>35</v>
      </c>
      <c r="Q43" s="13">
        <v>0.025</v>
      </c>
      <c r="R43" s="13">
        <v>0.027</v>
      </c>
      <c r="S43" s="13">
        <v>34</v>
      </c>
      <c r="T43" s="13">
        <v>0.646</v>
      </c>
      <c r="U43" s="13">
        <v>0.539</v>
      </c>
      <c r="V43" s="15">
        <v>17</v>
      </c>
      <c r="W43" s="13">
        <v>0</v>
      </c>
      <c r="X43" s="13">
        <v>0</v>
      </c>
      <c r="Y43" s="15">
        <v>13</v>
      </c>
      <c r="Z43" s="16">
        <v>15</v>
      </c>
      <c r="AA43" s="16">
        <v>0</v>
      </c>
      <c r="AB43" s="16">
        <v>29</v>
      </c>
      <c r="AC43" s="17">
        <v>5.7</v>
      </c>
      <c r="AD43" s="17">
        <v>5.3</v>
      </c>
      <c r="AE43" s="18">
        <v>32</v>
      </c>
      <c r="AF43" s="16">
        <v>0</v>
      </c>
      <c r="AG43" s="16">
        <v>0</v>
      </c>
      <c r="AH43" s="16">
        <v>26</v>
      </c>
      <c r="AI43" s="18">
        <v>3140</v>
      </c>
      <c r="AJ43" s="18">
        <v>10551</v>
      </c>
      <c r="AK43" s="18">
        <v>19</v>
      </c>
      <c r="AL43" s="18">
        <v>1855</v>
      </c>
      <c r="AM43" s="18">
        <v>820</v>
      </c>
      <c r="AN43" s="18">
        <v>37</v>
      </c>
      <c r="AO43" s="17">
        <v>0.7</v>
      </c>
      <c r="AP43" s="17">
        <v>0</v>
      </c>
      <c r="AQ43" s="18">
        <v>4</v>
      </c>
      <c r="AR43" s="17">
        <v>0.13</v>
      </c>
      <c r="AS43" s="19">
        <v>0</v>
      </c>
      <c r="AT43" s="20">
        <v>4</v>
      </c>
      <c r="AU43" s="21">
        <v>355</v>
      </c>
      <c r="AV43" s="1">
        <f t="shared" si="0"/>
        <v>1</v>
      </c>
      <c r="AW43" s="22"/>
    </row>
    <row r="44" spans="1:49" ht="18" customHeight="1">
      <c r="A44" s="11">
        <v>36</v>
      </c>
      <c r="B44" s="11">
        <v>33</v>
      </c>
      <c r="C44" s="11">
        <v>35</v>
      </c>
      <c r="D44" s="24" t="s">
        <v>68</v>
      </c>
      <c r="E44" s="13">
        <v>5.66</v>
      </c>
      <c r="F44" s="13">
        <v>4.590000000000001</v>
      </c>
      <c r="G44" s="14">
        <v>36</v>
      </c>
      <c r="H44" s="13">
        <v>2.07</v>
      </c>
      <c r="I44" s="13">
        <v>1.3300000000000003</v>
      </c>
      <c r="J44" s="15">
        <v>28</v>
      </c>
      <c r="K44" s="13">
        <v>930</v>
      </c>
      <c r="L44" s="15">
        <v>730</v>
      </c>
      <c r="M44" s="15">
        <v>38</v>
      </c>
      <c r="N44" s="13">
        <v>0</v>
      </c>
      <c r="O44" s="13">
        <v>0</v>
      </c>
      <c r="P44" s="15">
        <v>38</v>
      </c>
      <c r="Q44" s="13">
        <v>0</v>
      </c>
      <c r="R44" s="13">
        <v>0</v>
      </c>
      <c r="S44" s="13">
        <v>38</v>
      </c>
      <c r="T44" s="13">
        <v>0</v>
      </c>
      <c r="U44" s="13">
        <v>0</v>
      </c>
      <c r="V44" s="15">
        <v>25</v>
      </c>
      <c r="W44" s="13">
        <v>0</v>
      </c>
      <c r="X44" s="13">
        <v>0</v>
      </c>
      <c r="Y44" s="15">
        <v>13</v>
      </c>
      <c r="Z44" s="16">
        <v>6</v>
      </c>
      <c r="AA44" s="16">
        <v>0</v>
      </c>
      <c r="AB44" s="16">
        <v>29</v>
      </c>
      <c r="AC44" s="17">
        <v>3</v>
      </c>
      <c r="AD44" s="17">
        <v>1.1</v>
      </c>
      <c r="AE44" s="18">
        <v>36</v>
      </c>
      <c r="AF44" s="16">
        <v>8788.2</v>
      </c>
      <c r="AG44" s="16">
        <v>0</v>
      </c>
      <c r="AH44" s="16">
        <v>26</v>
      </c>
      <c r="AI44" s="18">
        <v>6280</v>
      </c>
      <c r="AJ44" s="18">
        <v>0</v>
      </c>
      <c r="AK44" s="18">
        <v>29</v>
      </c>
      <c r="AL44" s="18">
        <v>19702</v>
      </c>
      <c r="AM44" s="18">
        <v>7934.95</v>
      </c>
      <c r="AN44" s="18">
        <v>30</v>
      </c>
      <c r="AO44" s="17">
        <v>0.7</v>
      </c>
      <c r="AP44" s="17">
        <v>0</v>
      </c>
      <c r="AQ44" s="18">
        <v>4</v>
      </c>
      <c r="AR44" s="17">
        <v>0.13</v>
      </c>
      <c r="AS44" s="19">
        <v>0</v>
      </c>
      <c r="AT44" s="20">
        <v>4</v>
      </c>
      <c r="AU44" s="21">
        <v>374</v>
      </c>
      <c r="AV44" s="1">
        <f t="shared" si="0"/>
        <v>1</v>
      </c>
      <c r="AW44" s="22"/>
    </row>
    <row r="45" spans="1:49" ht="18" customHeight="1">
      <c r="A45" s="11">
        <v>37</v>
      </c>
      <c r="B45" s="11">
        <v>38</v>
      </c>
      <c r="C45" s="11">
        <v>36</v>
      </c>
      <c r="D45" s="12" t="s">
        <v>69</v>
      </c>
      <c r="E45" s="13">
        <v>4.96</v>
      </c>
      <c r="F45" s="13">
        <v>4.029999999999999</v>
      </c>
      <c r="G45" s="14">
        <v>37</v>
      </c>
      <c r="H45" s="13">
        <v>0.81</v>
      </c>
      <c r="I45" s="13">
        <v>0.49000000000000005</v>
      </c>
      <c r="J45" s="15">
        <v>38</v>
      </c>
      <c r="K45" s="13">
        <v>1070</v>
      </c>
      <c r="L45" s="15">
        <v>912</v>
      </c>
      <c r="M45" s="15">
        <v>33</v>
      </c>
      <c r="N45" s="13">
        <v>0</v>
      </c>
      <c r="O45" s="13">
        <v>0</v>
      </c>
      <c r="P45" s="15">
        <v>38</v>
      </c>
      <c r="Q45" s="13">
        <v>0</v>
      </c>
      <c r="R45" s="13">
        <v>0</v>
      </c>
      <c r="S45" s="13">
        <v>38</v>
      </c>
      <c r="T45" s="13">
        <v>0</v>
      </c>
      <c r="U45" s="13">
        <v>0</v>
      </c>
      <c r="V45" s="15">
        <v>25</v>
      </c>
      <c r="W45" s="13">
        <v>0</v>
      </c>
      <c r="X45" s="13">
        <v>0</v>
      </c>
      <c r="Y45" s="15">
        <v>13</v>
      </c>
      <c r="Z45" s="16">
        <v>0</v>
      </c>
      <c r="AA45" s="16">
        <v>0</v>
      </c>
      <c r="AB45" s="16">
        <v>29</v>
      </c>
      <c r="AC45" s="17">
        <v>0</v>
      </c>
      <c r="AD45" s="17">
        <v>0</v>
      </c>
      <c r="AE45" s="18">
        <v>37</v>
      </c>
      <c r="AF45" s="16">
        <v>0</v>
      </c>
      <c r="AG45" s="16">
        <v>0</v>
      </c>
      <c r="AH45" s="16">
        <v>26</v>
      </c>
      <c r="AI45" s="18">
        <v>0</v>
      </c>
      <c r="AJ45" s="18">
        <v>0</v>
      </c>
      <c r="AK45" s="18">
        <v>29</v>
      </c>
      <c r="AL45" s="18">
        <v>2012</v>
      </c>
      <c r="AM45" s="18">
        <v>2782</v>
      </c>
      <c r="AN45" s="18">
        <v>28</v>
      </c>
      <c r="AO45" s="17">
        <v>0.7</v>
      </c>
      <c r="AP45" s="17">
        <v>0.1035</v>
      </c>
      <c r="AQ45" s="18">
        <v>2</v>
      </c>
      <c r="AR45" s="17">
        <v>0.13</v>
      </c>
      <c r="AS45" s="19">
        <v>0.1035</v>
      </c>
      <c r="AT45" s="20">
        <v>2</v>
      </c>
      <c r="AU45" s="21">
        <v>375</v>
      </c>
      <c r="AV45" s="1">
        <f t="shared" si="0"/>
        <v>1</v>
      </c>
      <c r="AW45" s="22"/>
    </row>
    <row r="46" spans="1:49" ht="18" customHeight="1">
      <c r="A46" s="11">
        <v>37</v>
      </c>
      <c r="B46" s="11">
        <v>35</v>
      </c>
      <c r="C46" s="11">
        <v>37</v>
      </c>
      <c r="D46" s="12" t="s">
        <v>70</v>
      </c>
      <c r="E46" s="13">
        <v>3.7</v>
      </c>
      <c r="F46" s="13">
        <v>3.03</v>
      </c>
      <c r="G46" s="14">
        <v>38</v>
      </c>
      <c r="H46" s="13">
        <v>0.91</v>
      </c>
      <c r="I46" s="13">
        <v>0.5799999999999998</v>
      </c>
      <c r="J46" s="15">
        <v>37</v>
      </c>
      <c r="K46" s="13">
        <v>810</v>
      </c>
      <c r="L46" s="15">
        <v>639</v>
      </c>
      <c r="M46" s="15">
        <v>39</v>
      </c>
      <c r="N46" s="13">
        <v>0.116</v>
      </c>
      <c r="O46" s="13">
        <v>0.113</v>
      </c>
      <c r="P46" s="15">
        <v>34</v>
      </c>
      <c r="Q46" s="13">
        <v>0.041</v>
      </c>
      <c r="R46" s="13">
        <v>0.031</v>
      </c>
      <c r="S46" s="13">
        <v>36</v>
      </c>
      <c r="T46" s="13">
        <v>0.24</v>
      </c>
      <c r="U46" s="13">
        <v>0.186</v>
      </c>
      <c r="V46" s="15">
        <v>19</v>
      </c>
      <c r="W46" s="13">
        <v>0</v>
      </c>
      <c r="X46" s="13">
        <v>0</v>
      </c>
      <c r="Y46" s="15">
        <v>13</v>
      </c>
      <c r="Z46" s="16">
        <v>2</v>
      </c>
      <c r="AA46" s="16">
        <v>0</v>
      </c>
      <c r="AB46" s="16">
        <v>29</v>
      </c>
      <c r="AC46" s="17">
        <v>4.6</v>
      </c>
      <c r="AD46" s="17">
        <v>5.1</v>
      </c>
      <c r="AE46" s="18">
        <v>31</v>
      </c>
      <c r="AF46" s="16">
        <v>0</v>
      </c>
      <c r="AG46" s="16">
        <v>0</v>
      </c>
      <c r="AH46" s="16">
        <v>26</v>
      </c>
      <c r="AI46" s="18">
        <v>0</v>
      </c>
      <c r="AJ46" s="18">
        <v>0</v>
      </c>
      <c r="AK46" s="18">
        <v>29</v>
      </c>
      <c r="AL46" s="18">
        <v>7514</v>
      </c>
      <c r="AM46" s="18">
        <v>1168.2</v>
      </c>
      <c r="AN46" s="18">
        <v>38</v>
      </c>
      <c r="AO46" s="17">
        <v>0.7</v>
      </c>
      <c r="AP46" s="17">
        <v>0</v>
      </c>
      <c r="AQ46" s="18">
        <v>4</v>
      </c>
      <c r="AR46" s="17">
        <v>0</v>
      </c>
      <c r="AS46" s="19">
        <v>0</v>
      </c>
      <c r="AT46" s="20">
        <v>4</v>
      </c>
      <c r="AU46" s="21">
        <v>377</v>
      </c>
      <c r="AV46" s="1">
        <f t="shared" si="0"/>
        <v>0</v>
      </c>
      <c r="AW46" s="22"/>
    </row>
    <row r="47" spans="1:49" ht="18" customHeight="1">
      <c r="A47" s="11">
        <v>38</v>
      </c>
      <c r="B47" s="11">
        <v>40</v>
      </c>
      <c r="C47" s="11">
        <v>38</v>
      </c>
      <c r="D47" s="12" t="s">
        <v>71</v>
      </c>
      <c r="E47" s="13">
        <v>2.76</v>
      </c>
      <c r="F47" s="13">
        <v>2.3</v>
      </c>
      <c r="G47" s="14">
        <v>39</v>
      </c>
      <c r="H47" s="13">
        <v>0.47</v>
      </c>
      <c r="I47" s="13">
        <v>0.2899999999999999</v>
      </c>
      <c r="J47" s="15">
        <v>39</v>
      </c>
      <c r="K47" s="13">
        <v>250</v>
      </c>
      <c r="L47" s="15">
        <v>182</v>
      </c>
      <c r="M47" s="15">
        <v>43</v>
      </c>
      <c r="N47" s="13">
        <v>0.076</v>
      </c>
      <c r="O47" s="13">
        <v>0.094</v>
      </c>
      <c r="P47" s="15">
        <v>36</v>
      </c>
      <c r="Q47" s="13">
        <v>0.029</v>
      </c>
      <c r="R47" s="13">
        <v>0.039</v>
      </c>
      <c r="S47" s="13">
        <v>32</v>
      </c>
      <c r="T47" s="13">
        <v>0.405</v>
      </c>
      <c r="U47" s="13">
        <v>0.587</v>
      </c>
      <c r="V47" s="15">
        <v>12</v>
      </c>
      <c r="W47" s="13">
        <v>0</v>
      </c>
      <c r="X47" s="13">
        <v>0</v>
      </c>
      <c r="Y47" s="15">
        <v>13</v>
      </c>
      <c r="Z47" s="16">
        <v>2</v>
      </c>
      <c r="AA47" s="16">
        <v>0</v>
      </c>
      <c r="AB47" s="16">
        <v>29</v>
      </c>
      <c r="AC47" s="17">
        <v>0</v>
      </c>
      <c r="AD47" s="17">
        <v>0</v>
      </c>
      <c r="AE47" s="18">
        <v>37</v>
      </c>
      <c r="AF47" s="16">
        <v>0</v>
      </c>
      <c r="AG47" s="16">
        <v>0</v>
      </c>
      <c r="AH47" s="16">
        <v>26</v>
      </c>
      <c r="AI47" s="18">
        <v>0</v>
      </c>
      <c r="AJ47" s="18">
        <v>0</v>
      </c>
      <c r="AK47" s="18">
        <v>29</v>
      </c>
      <c r="AL47" s="18">
        <v>4662</v>
      </c>
      <c r="AM47" s="18">
        <v>105</v>
      </c>
      <c r="AN47" s="18">
        <v>39</v>
      </c>
      <c r="AO47" s="17">
        <v>0</v>
      </c>
      <c r="AP47" s="17">
        <v>0</v>
      </c>
      <c r="AQ47" s="18">
        <v>4</v>
      </c>
      <c r="AR47" s="17">
        <v>0.13</v>
      </c>
      <c r="AS47" s="19">
        <v>0</v>
      </c>
      <c r="AT47" s="20">
        <v>4</v>
      </c>
      <c r="AU47" s="21">
        <v>382</v>
      </c>
      <c r="AV47" s="1">
        <f t="shared" si="0"/>
        <v>0</v>
      </c>
      <c r="AW47" s="22"/>
    </row>
    <row r="48" spans="1:49" ht="18" customHeight="1">
      <c r="A48" s="11">
        <v>39</v>
      </c>
      <c r="B48" s="11">
        <v>39</v>
      </c>
      <c r="C48" s="11">
        <v>39</v>
      </c>
      <c r="D48" s="12" t="s">
        <v>72</v>
      </c>
      <c r="E48" s="13">
        <v>2.4</v>
      </c>
      <c r="F48" s="13">
        <v>1.9899999999999998</v>
      </c>
      <c r="G48" s="14">
        <v>40</v>
      </c>
      <c r="H48" s="13">
        <v>0.38</v>
      </c>
      <c r="I48" s="13">
        <v>0.22999999999999998</v>
      </c>
      <c r="J48" s="15">
        <v>40</v>
      </c>
      <c r="K48" s="13">
        <v>335</v>
      </c>
      <c r="L48" s="15">
        <v>273</v>
      </c>
      <c r="M48" s="15">
        <v>40</v>
      </c>
      <c r="N48" s="13">
        <v>0</v>
      </c>
      <c r="O48" s="13">
        <v>0</v>
      </c>
      <c r="P48" s="15">
        <v>38</v>
      </c>
      <c r="Q48" s="13">
        <v>0</v>
      </c>
      <c r="R48" s="13">
        <v>0</v>
      </c>
      <c r="S48" s="13">
        <v>38</v>
      </c>
      <c r="T48" s="13">
        <v>0</v>
      </c>
      <c r="U48" s="13">
        <v>0</v>
      </c>
      <c r="V48" s="15">
        <v>25</v>
      </c>
      <c r="W48" s="13">
        <v>0</v>
      </c>
      <c r="X48" s="13">
        <v>0</v>
      </c>
      <c r="Y48" s="15">
        <v>13</v>
      </c>
      <c r="Z48" s="16">
        <v>0</v>
      </c>
      <c r="AA48" s="16">
        <v>0</v>
      </c>
      <c r="AB48" s="16">
        <v>29</v>
      </c>
      <c r="AC48" s="17">
        <v>0</v>
      </c>
      <c r="AD48" s="17">
        <v>0</v>
      </c>
      <c r="AE48" s="18">
        <v>37</v>
      </c>
      <c r="AF48" s="16">
        <v>0</v>
      </c>
      <c r="AG48" s="16">
        <v>0</v>
      </c>
      <c r="AH48" s="16">
        <v>26</v>
      </c>
      <c r="AI48" s="18">
        <v>0</v>
      </c>
      <c r="AJ48" s="18">
        <v>0</v>
      </c>
      <c r="AK48" s="18">
        <v>29</v>
      </c>
      <c r="AL48" s="18">
        <v>0</v>
      </c>
      <c r="AM48" s="18">
        <v>0</v>
      </c>
      <c r="AN48" s="18">
        <v>39</v>
      </c>
      <c r="AO48" s="17">
        <v>0</v>
      </c>
      <c r="AP48" s="17">
        <v>0</v>
      </c>
      <c r="AQ48" s="18">
        <v>4</v>
      </c>
      <c r="AR48" s="17">
        <v>0</v>
      </c>
      <c r="AS48" s="19">
        <v>0</v>
      </c>
      <c r="AT48" s="20">
        <v>4</v>
      </c>
      <c r="AU48" s="21">
        <v>402</v>
      </c>
      <c r="AV48" s="1">
        <f t="shared" si="0"/>
        <v>0</v>
      </c>
      <c r="AW48" s="22"/>
    </row>
    <row r="49" spans="1:49" ht="18" customHeight="1">
      <c r="A49" s="11">
        <v>40</v>
      </c>
      <c r="B49" s="11">
        <v>41</v>
      </c>
      <c r="C49" s="11">
        <v>40</v>
      </c>
      <c r="D49" s="25" t="s">
        <v>73</v>
      </c>
      <c r="E49" s="13">
        <v>0.58</v>
      </c>
      <c r="F49" s="13">
        <v>0.49000000000000005</v>
      </c>
      <c r="G49" s="14">
        <v>42</v>
      </c>
      <c r="H49" s="13">
        <v>0.1</v>
      </c>
      <c r="I49" s="13">
        <v>0.17700000000000002</v>
      </c>
      <c r="J49" s="15">
        <v>42</v>
      </c>
      <c r="K49" s="13">
        <v>220</v>
      </c>
      <c r="L49" s="15">
        <v>182</v>
      </c>
      <c r="M49" s="15">
        <v>41</v>
      </c>
      <c r="N49" s="13">
        <v>0.009</v>
      </c>
      <c r="O49" s="13">
        <v>0.008</v>
      </c>
      <c r="P49" s="15">
        <v>37</v>
      </c>
      <c r="Q49" s="13">
        <v>0.004</v>
      </c>
      <c r="R49" s="13">
        <v>0.004</v>
      </c>
      <c r="S49" s="13">
        <v>37</v>
      </c>
      <c r="T49" s="13">
        <v>0</v>
      </c>
      <c r="U49" s="13">
        <v>0</v>
      </c>
      <c r="V49" s="15">
        <v>25</v>
      </c>
      <c r="W49" s="13">
        <v>0</v>
      </c>
      <c r="X49" s="13">
        <v>0</v>
      </c>
      <c r="Y49" s="15">
        <v>13</v>
      </c>
      <c r="Z49" s="16">
        <v>0</v>
      </c>
      <c r="AA49" s="16">
        <v>0</v>
      </c>
      <c r="AB49" s="16">
        <v>29</v>
      </c>
      <c r="AC49" s="17">
        <v>0</v>
      </c>
      <c r="AD49" s="17">
        <v>0</v>
      </c>
      <c r="AE49" s="18">
        <v>37</v>
      </c>
      <c r="AF49" s="16">
        <v>0</v>
      </c>
      <c r="AG49" s="16">
        <v>0</v>
      </c>
      <c r="AH49" s="16">
        <v>26</v>
      </c>
      <c r="AI49" s="18">
        <v>0</v>
      </c>
      <c r="AJ49" s="18">
        <v>0</v>
      </c>
      <c r="AK49" s="18">
        <v>29</v>
      </c>
      <c r="AL49" s="18">
        <v>0</v>
      </c>
      <c r="AM49" s="18">
        <v>0</v>
      </c>
      <c r="AN49" s="18">
        <v>39</v>
      </c>
      <c r="AO49" s="17">
        <v>0.7</v>
      </c>
      <c r="AP49" s="17">
        <v>0</v>
      </c>
      <c r="AQ49" s="18">
        <v>4</v>
      </c>
      <c r="AR49" s="17">
        <v>0.13</v>
      </c>
      <c r="AS49" s="19">
        <v>0</v>
      </c>
      <c r="AT49" s="20">
        <v>4</v>
      </c>
      <c r="AU49" s="21">
        <v>405</v>
      </c>
      <c r="AV49" s="1">
        <f t="shared" si="0"/>
        <v>0</v>
      </c>
      <c r="AW49" s="22"/>
    </row>
    <row r="50" spans="1:49" ht="18" customHeight="1">
      <c r="A50" s="11">
        <v>41</v>
      </c>
      <c r="B50" s="11">
        <v>42</v>
      </c>
      <c r="C50" s="11">
        <v>41</v>
      </c>
      <c r="D50" s="25" t="s">
        <v>74</v>
      </c>
      <c r="E50" s="13">
        <v>0.03</v>
      </c>
      <c r="F50" s="13">
        <v>0</v>
      </c>
      <c r="G50" s="14">
        <v>43</v>
      </c>
      <c r="H50" s="13">
        <v>0.08</v>
      </c>
      <c r="I50" s="13">
        <v>0.15700000000000006</v>
      </c>
      <c r="J50" s="15">
        <v>42</v>
      </c>
      <c r="K50" s="13">
        <v>15</v>
      </c>
      <c r="L50" s="15">
        <v>43</v>
      </c>
      <c r="M50" s="15">
        <v>42</v>
      </c>
      <c r="N50" s="13">
        <v>0</v>
      </c>
      <c r="O50" s="13">
        <v>0</v>
      </c>
      <c r="P50" s="15">
        <v>38</v>
      </c>
      <c r="Q50" s="13">
        <v>0</v>
      </c>
      <c r="R50" s="13">
        <v>0</v>
      </c>
      <c r="S50" s="13">
        <v>38</v>
      </c>
      <c r="T50" s="13">
        <v>0</v>
      </c>
      <c r="U50" s="13">
        <v>0</v>
      </c>
      <c r="V50" s="15">
        <v>25</v>
      </c>
      <c r="W50" s="13">
        <v>0</v>
      </c>
      <c r="X50" s="13">
        <v>0</v>
      </c>
      <c r="Y50" s="15">
        <v>13</v>
      </c>
      <c r="Z50" s="16">
        <v>0</v>
      </c>
      <c r="AA50" s="16">
        <v>0</v>
      </c>
      <c r="AB50" s="16">
        <v>29</v>
      </c>
      <c r="AC50" s="17">
        <v>0</v>
      </c>
      <c r="AD50" s="17">
        <v>0</v>
      </c>
      <c r="AE50" s="18">
        <v>37</v>
      </c>
      <c r="AF50" s="16">
        <v>0</v>
      </c>
      <c r="AG50" s="16">
        <v>0</v>
      </c>
      <c r="AH50" s="16">
        <v>26</v>
      </c>
      <c r="AI50" s="18">
        <v>0</v>
      </c>
      <c r="AJ50" s="18">
        <v>0</v>
      </c>
      <c r="AK50" s="18">
        <v>29</v>
      </c>
      <c r="AL50" s="18">
        <v>0</v>
      </c>
      <c r="AM50" s="18">
        <v>0</v>
      </c>
      <c r="AN50" s="18">
        <v>39</v>
      </c>
      <c r="AO50" s="17">
        <v>0.7</v>
      </c>
      <c r="AP50" s="17">
        <v>0</v>
      </c>
      <c r="AQ50" s="18">
        <v>4</v>
      </c>
      <c r="AR50" s="17">
        <v>0.13</v>
      </c>
      <c r="AS50" s="19">
        <v>0</v>
      </c>
      <c r="AT50" s="20">
        <v>4</v>
      </c>
      <c r="AU50" s="21">
        <v>409</v>
      </c>
      <c r="AV50" s="1">
        <f t="shared" si="0"/>
        <v>0</v>
      </c>
      <c r="AW50" s="22"/>
    </row>
    <row r="51" spans="1:48" s="4" customFormat="1" ht="18" customHeight="1" thickBot="1">
      <c r="A51" s="26"/>
      <c r="B51" s="26"/>
      <c r="C51" s="26"/>
      <c r="D51" s="27"/>
      <c r="E51" s="27"/>
      <c r="F51" s="27"/>
      <c r="G51" s="28"/>
      <c r="H51" s="27"/>
      <c r="I51" s="27"/>
      <c r="J51" s="28"/>
      <c r="K51" s="27"/>
      <c r="L51" s="27"/>
      <c r="M51" s="28"/>
      <c r="N51" s="27"/>
      <c r="O51" s="27"/>
      <c r="P51" s="28"/>
      <c r="Q51" s="27"/>
      <c r="R51" s="27"/>
      <c r="S51" s="28"/>
      <c r="T51" s="27"/>
      <c r="U51" s="27"/>
      <c r="V51" s="28"/>
      <c r="W51" s="27"/>
      <c r="X51" s="27"/>
      <c r="Y51" s="28"/>
      <c r="Z51" s="29"/>
      <c r="AA51" s="29"/>
      <c r="AB51" s="28"/>
      <c r="AC51" s="29"/>
      <c r="AD51" s="29"/>
      <c r="AE51" s="28"/>
      <c r="AF51" s="30"/>
      <c r="AG51" s="30"/>
      <c r="AH51" s="28"/>
      <c r="AI51" s="30"/>
      <c r="AJ51" s="30"/>
      <c r="AK51" s="28"/>
      <c r="AL51" s="30"/>
      <c r="AM51" s="30"/>
      <c r="AN51" s="28"/>
      <c r="AO51" s="29"/>
      <c r="AP51" s="29"/>
      <c r="AQ51" s="28"/>
      <c r="AR51" s="29"/>
      <c r="AS51" s="29"/>
      <c r="AT51" s="28"/>
      <c r="AU51" s="31"/>
      <c r="AV51" s="3"/>
    </row>
    <row r="52" spans="1:48" s="42" customFormat="1" ht="18" customHeight="1" thickBot="1">
      <c r="A52" s="32"/>
      <c r="B52" s="33"/>
      <c r="C52" s="32"/>
      <c r="D52" s="34" t="s">
        <v>75</v>
      </c>
      <c r="E52" s="35">
        <v>625.6500000000003</v>
      </c>
      <c r="F52" s="36">
        <v>603.8907999999999</v>
      </c>
      <c r="G52" s="35"/>
      <c r="H52" s="35">
        <v>191.3499999999999</v>
      </c>
      <c r="I52" s="36">
        <v>159.0589</v>
      </c>
      <c r="J52" s="35"/>
      <c r="K52" s="35">
        <v>709430</v>
      </c>
      <c r="L52" s="37">
        <v>682287</v>
      </c>
      <c r="M52" s="35"/>
      <c r="N52" s="35">
        <v>194.30800000000002</v>
      </c>
      <c r="O52" s="35">
        <v>188.08300000000003</v>
      </c>
      <c r="P52" s="38"/>
      <c r="Q52" s="35">
        <v>73.97900000000003</v>
      </c>
      <c r="R52" s="35">
        <v>68.323</v>
      </c>
      <c r="S52" s="35"/>
      <c r="T52" s="35">
        <v>93.37199999999999</v>
      </c>
      <c r="U52" s="35">
        <v>86.008</v>
      </c>
      <c r="V52" s="38"/>
      <c r="W52" s="39">
        <v>6076.600999999999</v>
      </c>
      <c r="X52" s="39">
        <v>6453.111</v>
      </c>
      <c r="Y52" s="35"/>
      <c r="Z52" s="38">
        <v>1353</v>
      </c>
      <c r="AA52" s="38">
        <v>300</v>
      </c>
      <c r="AB52" s="35"/>
      <c r="AC52" s="35">
        <v>891.4000000000002</v>
      </c>
      <c r="AD52" s="35">
        <v>919.9999999999998</v>
      </c>
      <c r="AE52" s="35"/>
      <c r="AF52" s="38">
        <v>4783001.7</v>
      </c>
      <c r="AG52" s="38">
        <v>4749017.562999999</v>
      </c>
      <c r="AH52" s="35"/>
      <c r="AI52" s="38">
        <v>2681560</v>
      </c>
      <c r="AJ52" s="38">
        <v>2110260</v>
      </c>
      <c r="AK52" s="35"/>
      <c r="AL52" s="38">
        <v>1107907</v>
      </c>
      <c r="AM52" s="38">
        <v>992013.12052</v>
      </c>
      <c r="AN52" s="35"/>
      <c r="AO52" s="35">
        <v>27.299999999999983</v>
      </c>
      <c r="AP52" s="35">
        <v>0.5548</v>
      </c>
      <c r="AQ52" s="35"/>
      <c r="AR52" s="35">
        <v>5.169999999999997</v>
      </c>
      <c r="AS52" s="35">
        <v>0.5548</v>
      </c>
      <c r="AT52" s="35"/>
      <c r="AU52" s="40"/>
      <c r="AV52" s="41"/>
    </row>
    <row r="53" spans="1:25" ht="12.75">
      <c r="A53" s="43"/>
      <c r="B53" s="43"/>
      <c r="C53" s="43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44"/>
    </row>
    <row r="54" spans="1:25" ht="12.75">
      <c r="A54" s="43"/>
      <c r="B54" s="43"/>
      <c r="C54" s="43"/>
      <c r="D54" s="47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44"/>
    </row>
    <row r="55" spans="1:24" ht="12.75">
      <c r="A55" s="43"/>
      <c r="B55" s="43"/>
      <c r="C55" s="4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2.75">
      <c r="A56" s="43"/>
      <c r="B56" s="43"/>
      <c r="C56" s="4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</sheetData>
  <sheetProtection/>
  <autoFilter ref="A7:AW50"/>
  <mergeCells count="30">
    <mergeCell ref="E54:X54"/>
    <mergeCell ref="AL4:AN5"/>
    <mergeCell ref="AO4:AT4"/>
    <mergeCell ref="AF4:AH5"/>
    <mergeCell ref="AI4:AK5"/>
    <mergeCell ref="AF6:AN6"/>
    <mergeCell ref="AO6:AT6"/>
    <mergeCell ref="D53:X53"/>
    <mergeCell ref="Z6:AB6"/>
    <mergeCell ref="AC6:AE6"/>
    <mergeCell ref="T4:V5"/>
    <mergeCell ref="W4:Y5"/>
    <mergeCell ref="Z4:AB5"/>
    <mergeCell ref="AC4:AE5"/>
    <mergeCell ref="A1:AU1"/>
    <mergeCell ref="A2:AU2"/>
    <mergeCell ref="A4:A7"/>
    <mergeCell ref="B4:B7"/>
    <mergeCell ref="C4:C7"/>
    <mergeCell ref="D4:D7"/>
    <mergeCell ref="E4:G5"/>
    <mergeCell ref="H4:J5"/>
    <mergeCell ref="K4:M5"/>
    <mergeCell ref="N4:S4"/>
    <mergeCell ref="AU4:AU7"/>
    <mergeCell ref="N5:P5"/>
    <mergeCell ref="Q5:S5"/>
    <mergeCell ref="AO5:AQ5"/>
    <mergeCell ref="AR5:AT5"/>
    <mergeCell ref="E6:Y6"/>
  </mergeCells>
  <printOptions/>
  <pageMargins left="0.3937007874015748" right="0" top="0.4330708661417323" bottom="0" header="0" footer="0"/>
  <pageSetup firstPageNumber="1" useFirstPageNumber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Зарс Евгений</cp:lastModifiedBy>
  <cp:lastPrinted>2012-12-06T02:08:15Z</cp:lastPrinted>
  <dcterms:created xsi:type="dcterms:W3CDTF">2012-12-06T02:07:36Z</dcterms:created>
  <dcterms:modified xsi:type="dcterms:W3CDTF">2013-03-19T06:41:17Z</dcterms:modified>
  <cp:category/>
  <cp:version/>
  <cp:contentType/>
  <cp:contentStatus/>
</cp:coreProperties>
</file>